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Mac\Dropbox\2026 Tax Time Bundles\Client Customisations\L Jack &amp; Associates\Branded Tax Time Bundle\"/>
    </mc:Choice>
  </mc:AlternateContent>
  <xr:revisionPtr revIDLastSave="0" documentId="13_ncr:1_{977E4EE4-10F5-4292-B768-3135647BAAD0}" xr6:coauthVersionLast="47" xr6:coauthVersionMax="47" xr10:uidLastSave="{00000000-0000-0000-0000-000000000000}"/>
  <bookViews>
    <workbookView xWindow="-98" yWindow="-98" windowWidth="30915" windowHeight="16755" xr2:uid="{D3D738C4-79D0-4B11-9660-4009ED19EE13}"/>
  </bookViews>
  <sheets>
    <sheet name="WFH Diary" sheetId="2" r:id="rId1"/>
  </sheets>
  <definedNames>
    <definedName name="_xlnm.Print_Area" localSheetId="0">'WFH Diary'!$B:$H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3" i="2" l="1"/>
  <c r="G417" i="2"/>
  <c r="G380" i="2"/>
  <c r="G344" i="2"/>
  <c r="G307" i="2"/>
  <c r="G272" i="2"/>
  <c r="G235" i="2"/>
  <c r="G198" i="2"/>
  <c r="G162" i="2"/>
  <c r="G125" i="2"/>
  <c r="G52" i="2"/>
  <c r="B21" i="2"/>
  <c r="C21" i="2" s="1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6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13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278" i="2"/>
  <c r="G58" i="2"/>
  <c r="G271" i="2"/>
  <c r="G51" i="2"/>
  <c r="G270" i="2"/>
  <c r="G50" i="2"/>
  <c r="G269" i="2"/>
  <c r="G49" i="2"/>
  <c r="G268" i="2"/>
  <c r="G48" i="2"/>
  <c r="G267" i="2"/>
  <c r="G47" i="2"/>
  <c r="G266" i="2"/>
  <c r="G46" i="2"/>
  <c r="G265" i="2"/>
  <c r="G45" i="2"/>
  <c r="G264" i="2"/>
  <c r="G44" i="2"/>
  <c r="G263" i="2"/>
  <c r="G43" i="2"/>
  <c r="G262" i="2"/>
  <c r="G42" i="2"/>
  <c r="G261" i="2"/>
  <c r="G41" i="2"/>
  <c r="G260" i="2"/>
  <c r="G40" i="2"/>
  <c r="G259" i="2"/>
  <c r="G39" i="2"/>
  <c r="G258" i="2"/>
  <c r="G38" i="2"/>
  <c r="G257" i="2"/>
  <c r="G37" i="2"/>
  <c r="G256" i="2"/>
  <c r="G36" i="2"/>
  <c r="G255" i="2"/>
  <c r="G35" i="2"/>
  <c r="G254" i="2"/>
  <c r="G34" i="2"/>
  <c r="G253" i="2"/>
  <c r="G33" i="2"/>
  <c r="G252" i="2"/>
  <c r="G32" i="2"/>
  <c r="G251" i="2"/>
  <c r="G31" i="2"/>
  <c r="G250" i="2"/>
  <c r="G30" i="2"/>
  <c r="G249" i="2"/>
  <c r="G29" i="2"/>
  <c r="G248" i="2"/>
  <c r="G28" i="2"/>
  <c r="G247" i="2"/>
  <c r="G27" i="2"/>
  <c r="G246" i="2"/>
  <c r="G26" i="2"/>
  <c r="G245" i="2"/>
  <c r="G25" i="2"/>
  <c r="G244" i="2"/>
  <c r="G24" i="2"/>
  <c r="G243" i="2"/>
  <c r="G23" i="2"/>
  <c r="G242" i="2"/>
  <c r="G22" i="2"/>
  <c r="G241" i="2"/>
  <c r="G21" i="2"/>
  <c r="B22" i="2" l="1"/>
  <c r="G89" i="2"/>
  <c r="G456" i="2" s="1"/>
  <c r="B23" i="2" l="1"/>
  <c r="C22" i="2"/>
  <c r="C23" i="2" l="1"/>
  <c r="B24" i="2"/>
  <c r="B25" i="2" l="1"/>
  <c r="C24" i="2"/>
  <c r="B26" i="2" l="1"/>
  <c r="C25" i="2"/>
  <c r="C26" i="2" l="1"/>
  <c r="B27" i="2"/>
  <c r="B28" i="2" l="1"/>
  <c r="C27" i="2"/>
  <c r="C28" i="2" l="1"/>
  <c r="B29" i="2"/>
  <c r="B30" i="2" l="1"/>
  <c r="C29" i="2"/>
  <c r="C30" i="2" l="1"/>
  <c r="B31" i="2"/>
  <c r="B32" i="2" l="1"/>
  <c r="C31" i="2"/>
  <c r="C32" i="2" l="1"/>
  <c r="B33" i="2"/>
  <c r="B34" i="2" l="1"/>
  <c r="C33" i="2"/>
  <c r="C34" i="2" l="1"/>
  <c r="B35" i="2"/>
  <c r="B36" i="2" l="1"/>
  <c r="C35" i="2"/>
  <c r="C36" i="2" l="1"/>
  <c r="B37" i="2"/>
  <c r="B38" i="2" l="1"/>
  <c r="C37" i="2"/>
  <c r="C38" i="2" l="1"/>
  <c r="B39" i="2"/>
  <c r="B40" i="2" l="1"/>
  <c r="C39" i="2"/>
  <c r="C40" i="2" l="1"/>
  <c r="B41" i="2"/>
  <c r="B42" i="2" l="1"/>
  <c r="C41" i="2"/>
  <c r="C42" i="2" l="1"/>
  <c r="B43" i="2"/>
  <c r="B44" i="2" l="1"/>
  <c r="C43" i="2"/>
  <c r="C44" i="2" l="1"/>
  <c r="B45" i="2"/>
  <c r="B46" i="2" l="1"/>
  <c r="C45" i="2"/>
  <c r="C46" i="2" l="1"/>
  <c r="B47" i="2"/>
  <c r="B48" i="2" l="1"/>
  <c r="C47" i="2"/>
  <c r="C48" i="2" l="1"/>
  <c r="B49" i="2"/>
  <c r="B50" i="2" l="1"/>
  <c r="C49" i="2"/>
  <c r="C50" i="2" l="1"/>
  <c r="B51" i="2"/>
  <c r="C51" i="2" l="1"/>
  <c r="B58" i="2"/>
  <c r="C58" i="2" l="1"/>
  <c r="B59" i="2"/>
  <c r="B60" i="2" l="1"/>
  <c r="C59" i="2"/>
  <c r="C60" i="2" l="1"/>
  <c r="B61" i="2"/>
  <c r="B62" i="2" l="1"/>
  <c r="C61" i="2"/>
  <c r="C62" i="2" l="1"/>
  <c r="B63" i="2"/>
  <c r="B64" i="2" l="1"/>
  <c r="C63" i="2"/>
  <c r="C64" i="2" l="1"/>
  <c r="B65" i="2"/>
  <c r="B66" i="2" l="1"/>
  <c r="C65" i="2"/>
  <c r="C66" i="2" l="1"/>
  <c r="B67" i="2"/>
  <c r="B68" i="2" l="1"/>
  <c r="C67" i="2"/>
  <c r="C68" i="2" l="1"/>
  <c r="B69" i="2"/>
  <c r="B70" i="2" l="1"/>
  <c r="C69" i="2"/>
  <c r="C70" i="2" l="1"/>
  <c r="B71" i="2"/>
  <c r="B72" i="2" l="1"/>
  <c r="C71" i="2"/>
  <c r="C72" i="2" l="1"/>
  <c r="B73" i="2"/>
  <c r="B74" i="2" l="1"/>
  <c r="C73" i="2"/>
  <c r="C74" i="2" l="1"/>
  <c r="B75" i="2"/>
  <c r="B76" i="2" l="1"/>
  <c r="C75" i="2"/>
  <c r="C76" i="2" l="1"/>
  <c r="B77" i="2"/>
  <c r="B78" i="2" l="1"/>
  <c r="C77" i="2"/>
  <c r="C78" i="2" l="1"/>
  <c r="B79" i="2"/>
  <c r="B80" i="2" l="1"/>
  <c r="C79" i="2"/>
  <c r="C80" i="2" l="1"/>
  <c r="B81" i="2"/>
  <c r="B82" i="2" l="1"/>
  <c r="C81" i="2"/>
  <c r="C82" i="2" l="1"/>
  <c r="B83" i="2"/>
  <c r="B84" i="2" l="1"/>
  <c r="C83" i="2"/>
  <c r="C84" i="2" l="1"/>
  <c r="B85" i="2"/>
  <c r="B86" i="2" l="1"/>
  <c r="C85" i="2"/>
  <c r="C86" i="2" l="1"/>
  <c r="B87" i="2"/>
  <c r="B88" i="2" l="1"/>
  <c r="C87" i="2"/>
  <c r="B95" i="2" l="1"/>
  <c r="C88" i="2"/>
  <c r="C95" i="2" l="1"/>
  <c r="B96" i="2"/>
  <c r="B97" i="2" l="1"/>
  <c r="C96" i="2"/>
  <c r="C97" i="2" l="1"/>
  <c r="B98" i="2"/>
  <c r="C98" i="2" l="1"/>
  <c r="B99" i="2"/>
  <c r="B100" i="2" l="1"/>
  <c r="C99" i="2"/>
  <c r="C100" i="2" l="1"/>
  <c r="B101" i="2"/>
  <c r="B102" i="2" l="1"/>
  <c r="C101" i="2"/>
  <c r="C102" i="2" l="1"/>
  <c r="B103" i="2"/>
  <c r="B104" i="2" l="1"/>
  <c r="C103" i="2"/>
  <c r="C104" i="2" l="1"/>
  <c r="B105" i="2"/>
  <c r="B106" i="2" l="1"/>
  <c r="C105" i="2"/>
  <c r="C106" i="2" l="1"/>
  <c r="B107" i="2"/>
  <c r="B108" i="2" l="1"/>
  <c r="C107" i="2"/>
  <c r="C108" i="2" l="1"/>
  <c r="B109" i="2"/>
  <c r="B110" i="2" l="1"/>
  <c r="C109" i="2"/>
  <c r="C110" i="2" l="1"/>
  <c r="B111" i="2"/>
  <c r="B112" i="2" l="1"/>
  <c r="C111" i="2"/>
  <c r="C112" i="2" l="1"/>
  <c r="B113" i="2"/>
  <c r="B114" i="2" l="1"/>
  <c r="C113" i="2"/>
  <c r="C114" i="2" l="1"/>
  <c r="B115" i="2"/>
  <c r="B116" i="2" l="1"/>
  <c r="C115" i="2"/>
  <c r="C116" i="2" l="1"/>
  <c r="B117" i="2"/>
  <c r="B118" i="2" l="1"/>
  <c r="C117" i="2"/>
  <c r="C118" i="2" l="1"/>
  <c r="B119" i="2"/>
  <c r="B120" i="2" l="1"/>
  <c r="C119" i="2"/>
  <c r="C120" i="2" l="1"/>
  <c r="B121" i="2"/>
  <c r="B122" i="2" l="1"/>
  <c r="C121" i="2"/>
  <c r="C122" i="2" l="1"/>
  <c r="B123" i="2"/>
  <c r="B124" i="2" l="1"/>
  <c r="C123" i="2"/>
  <c r="B131" i="2" l="1"/>
  <c r="C124" i="2"/>
  <c r="B132" i="2" l="1"/>
  <c r="C131" i="2"/>
  <c r="C132" i="2" l="1"/>
  <c r="B133" i="2"/>
  <c r="C133" i="2" l="1"/>
  <c r="B134" i="2"/>
  <c r="C134" i="2" l="1"/>
  <c r="B135" i="2"/>
  <c r="C135" i="2" l="1"/>
  <c r="B136" i="2"/>
  <c r="B137" i="2" l="1"/>
  <c r="C136" i="2"/>
  <c r="C137" i="2" l="1"/>
  <c r="B138" i="2"/>
  <c r="B139" i="2" l="1"/>
  <c r="C138" i="2"/>
  <c r="C139" i="2" l="1"/>
  <c r="B140" i="2"/>
  <c r="B141" i="2" l="1"/>
  <c r="C140" i="2"/>
  <c r="B142" i="2" l="1"/>
  <c r="C141" i="2"/>
  <c r="C142" i="2" l="1"/>
  <c r="B143" i="2"/>
  <c r="C143" i="2" l="1"/>
  <c r="B144" i="2"/>
  <c r="C144" i="2" l="1"/>
  <c r="B145" i="2"/>
  <c r="C145" i="2" l="1"/>
  <c r="B146" i="2"/>
  <c r="B147" i="2" l="1"/>
  <c r="C146" i="2"/>
  <c r="B148" i="2" l="1"/>
  <c r="C147" i="2"/>
  <c r="C148" i="2" l="1"/>
  <c r="B149" i="2"/>
  <c r="B150" i="2" l="1"/>
  <c r="C149" i="2"/>
  <c r="C150" i="2" l="1"/>
  <c r="B151" i="2"/>
  <c r="B152" i="2" l="1"/>
  <c r="C151" i="2"/>
  <c r="C152" i="2" l="1"/>
  <c r="B153" i="2"/>
  <c r="B154" i="2" l="1"/>
  <c r="C153" i="2"/>
  <c r="B155" i="2" l="1"/>
  <c r="C154" i="2"/>
  <c r="C155" i="2" l="1"/>
  <c r="B156" i="2"/>
  <c r="C156" i="2" l="1"/>
  <c r="B157" i="2"/>
  <c r="B158" i="2" l="1"/>
  <c r="C157" i="2"/>
  <c r="B159" i="2" l="1"/>
  <c r="C158" i="2"/>
  <c r="B160" i="2" l="1"/>
  <c r="C159" i="2"/>
  <c r="B161" i="2" l="1"/>
  <c r="C160" i="2"/>
  <c r="C161" i="2" l="1"/>
  <c r="B168" i="2"/>
  <c r="C168" i="2" l="1"/>
  <c r="B169" i="2"/>
  <c r="C169" i="2" l="1"/>
  <c r="B170" i="2"/>
  <c r="C170" i="2" l="1"/>
  <c r="B171" i="2"/>
  <c r="C171" i="2" l="1"/>
  <c r="B172" i="2"/>
  <c r="C172" i="2" l="1"/>
  <c r="B173" i="2"/>
  <c r="B174" i="2" l="1"/>
  <c r="C173" i="2"/>
  <c r="C174" i="2" l="1"/>
  <c r="B175" i="2"/>
  <c r="B176" i="2" l="1"/>
  <c r="C175" i="2"/>
  <c r="C176" i="2" l="1"/>
  <c r="B177" i="2"/>
  <c r="B178" i="2" l="1"/>
  <c r="C177" i="2"/>
  <c r="C178" i="2" l="1"/>
  <c r="B179" i="2"/>
  <c r="B180" i="2" l="1"/>
  <c r="C179" i="2"/>
  <c r="C180" i="2" l="1"/>
  <c r="B181" i="2"/>
  <c r="B182" i="2" l="1"/>
  <c r="C181" i="2"/>
  <c r="C182" i="2" l="1"/>
  <c r="B183" i="2"/>
  <c r="B184" i="2" l="1"/>
  <c r="C183" i="2"/>
  <c r="C184" i="2" l="1"/>
  <c r="B185" i="2"/>
  <c r="B186" i="2" l="1"/>
  <c r="C185" i="2"/>
  <c r="C186" i="2" l="1"/>
  <c r="B187" i="2"/>
  <c r="B188" i="2" l="1"/>
  <c r="C187" i="2"/>
  <c r="C188" i="2" l="1"/>
  <c r="B189" i="2"/>
  <c r="B190" i="2" l="1"/>
  <c r="C189" i="2"/>
  <c r="C190" i="2" l="1"/>
  <c r="B191" i="2"/>
  <c r="B192" i="2" l="1"/>
  <c r="C191" i="2"/>
  <c r="C192" i="2" l="1"/>
  <c r="B193" i="2"/>
  <c r="B194" i="2" l="1"/>
  <c r="C193" i="2"/>
  <c r="C194" i="2" l="1"/>
  <c r="B195" i="2"/>
  <c r="B196" i="2" l="1"/>
  <c r="C195" i="2"/>
  <c r="C196" i="2" l="1"/>
  <c r="B197" i="2"/>
  <c r="B204" i="2" l="1"/>
  <c r="C197" i="2"/>
  <c r="B205" i="2" l="1"/>
  <c r="C204" i="2"/>
  <c r="B206" i="2" l="1"/>
  <c r="C205" i="2"/>
  <c r="C206" i="2" l="1"/>
  <c r="B207" i="2"/>
  <c r="B208" i="2" l="1"/>
  <c r="C207" i="2"/>
  <c r="C208" i="2" l="1"/>
  <c r="B209" i="2"/>
  <c r="B210" i="2" l="1"/>
  <c r="C209" i="2"/>
  <c r="C210" i="2" l="1"/>
  <c r="B211" i="2"/>
  <c r="B212" i="2" l="1"/>
  <c r="C211" i="2"/>
  <c r="C212" i="2" l="1"/>
  <c r="B213" i="2"/>
  <c r="B214" i="2" l="1"/>
  <c r="C213" i="2"/>
  <c r="C214" i="2" l="1"/>
  <c r="B215" i="2"/>
  <c r="B216" i="2" l="1"/>
  <c r="C215" i="2"/>
  <c r="C216" i="2" l="1"/>
  <c r="B217" i="2"/>
  <c r="B218" i="2" l="1"/>
  <c r="C217" i="2"/>
  <c r="C218" i="2" l="1"/>
  <c r="B219" i="2"/>
  <c r="B220" i="2" l="1"/>
  <c r="C219" i="2"/>
  <c r="B221" i="2" l="1"/>
  <c r="C220" i="2"/>
  <c r="B222" i="2" l="1"/>
  <c r="C221" i="2"/>
  <c r="B223" i="2" l="1"/>
  <c r="C222" i="2"/>
  <c r="B224" i="2" l="1"/>
  <c r="C223" i="2"/>
  <c r="C224" i="2" l="1"/>
  <c r="B225" i="2"/>
  <c r="B226" i="2" l="1"/>
  <c r="C225" i="2"/>
  <c r="C226" i="2" l="1"/>
  <c r="B227" i="2"/>
  <c r="B228" i="2" l="1"/>
  <c r="C227" i="2"/>
  <c r="C228" i="2" l="1"/>
  <c r="B229" i="2"/>
  <c r="B230" i="2" l="1"/>
  <c r="C229" i="2"/>
  <c r="C230" i="2" l="1"/>
  <c r="B231" i="2"/>
  <c r="B232" i="2" l="1"/>
  <c r="C231" i="2"/>
  <c r="C232" i="2" l="1"/>
  <c r="B233" i="2"/>
  <c r="B234" i="2" l="1"/>
  <c r="C233" i="2"/>
  <c r="B241" i="2" l="1"/>
  <c r="C234" i="2"/>
  <c r="B242" i="2" l="1"/>
  <c r="C241" i="2"/>
  <c r="C242" i="2" l="1"/>
  <c r="B243" i="2"/>
  <c r="B244" i="2" l="1"/>
  <c r="C243" i="2"/>
  <c r="C244" i="2" l="1"/>
  <c r="B245" i="2"/>
  <c r="B246" i="2" l="1"/>
  <c r="C245" i="2"/>
  <c r="C246" i="2" l="1"/>
  <c r="B247" i="2"/>
  <c r="B248" i="2" l="1"/>
  <c r="C247" i="2"/>
  <c r="C248" i="2" l="1"/>
  <c r="B249" i="2"/>
  <c r="B250" i="2" l="1"/>
  <c r="C249" i="2"/>
  <c r="C250" i="2" l="1"/>
  <c r="B251" i="2"/>
  <c r="B252" i="2" l="1"/>
  <c r="C251" i="2"/>
  <c r="C252" i="2" l="1"/>
  <c r="B253" i="2"/>
  <c r="B254" i="2" l="1"/>
  <c r="C253" i="2"/>
  <c r="C254" i="2" l="1"/>
  <c r="B255" i="2"/>
  <c r="B256" i="2" l="1"/>
  <c r="C255" i="2"/>
  <c r="C256" i="2" l="1"/>
  <c r="B257" i="2"/>
  <c r="B258" i="2" l="1"/>
  <c r="C257" i="2"/>
  <c r="C258" i="2" l="1"/>
  <c r="B259" i="2"/>
  <c r="B260" i="2" l="1"/>
  <c r="C259" i="2"/>
  <c r="C260" i="2" l="1"/>
  <c r="B261" i="2"/>
  <c r="B262" i="2" l="1"/>
  <c r="C261" i="2"/>
  <c r="C262" i="2" l="1"/>
  <c r="B263" i="2"/>
  <c r="B264" i="2" l="1"/>
  <c r="C263" i="2"/>
  <c r="C264" i="2" l="1"/>
  <c r="B265" i="2"/>
  <c r="B266" i="2" l="1"/>
  <c r="C265" i="2"/>
  <c r="C266" i="2" l="1"/>
  <c r="B267" i="2"/>
  <c r="B268" i="2" l="1"/>
  <c r="C267" i="2"/>
  <c r="C268" i="2" l="1"/>
  <c r="B269" i="2"/>
  <c r="B270" i="2" l="1"/>
  <c r="C269" i="2"/>
  <c r="C270" i="2" l="1"/>
  <c r="B271" i="2"/>
  <c r="B278" i="2" l="1"/>
  <c r="C271" i="2"/>
  <c r="C278" i="2" l="1"/>
  <c r="B279" i="2"/>
  <c r="B280" i="2" l="1"/>
  <c r="C279" i="2"/>
  <c r="C280" i="2" l="1"/>
  <c r="B281" i="2"/>
  <c r="B282" i="2" l="1"/>
  <c r="C281" i="2"/>
  <c r="C282" i="2" l="1"/>
  <c r="B283" i="2"/>
  <c r="B284" i="2" l="1"/>
  <c r="C283" i="2"/>
  <c r="C284" i="2" l="1"/>
  <c r="B285" i="2"/>
  <c r="B286" i="2" l="1"/>
  <c r="C285" i="2"/>
  <c r="C286" i="2" l="1"/>
  <c r="B287" i="2"/>
  <c r="B288" i="2" l="1"/>
  <c r="C287" i="2"/>
  <c r="C288" i="2" l="1"/>
  <c r="B289" i="2"/>
  <c r="B290" i="2" l="1"/>
  <c r="C289" i="2"/>
  <c r="C290" i="2" l="1"/>
  <c r="B291" i="2"/>
  <c r="B292" i="2" l="1"/>
  <c r="C291" i="2"/>
  <c r="C292" i="2" l="1"/>
  <c r="B293" i="2"/>
  <c r="B294" i="2" l="1"/>
  <c r="C293" i="2"/>
  <c r="C294" i="2" l="1"/>
  <c r="B295" i="2"/>
  <c r="B296" i="2" l="1"/>
  <c r="C295" i="2"/>
  <c r="C296" i="2" l="1"/>
  <c r="B297" i="2"/>
  <c r="B298" i="2" l="1"/>
  <c r="C297" i="2"/>
  <c r="C298" i="2" l="1"/>
  <c r="B299" i="2"/>
  <c r="B300" i="2" l="1"/>
  <c r="C299" i="2"/>
  <c r="C300" i="2" l="1"/>
  <c r="B301" i="2"/>
  <c r="B302" i="2" l="1"/>
  <c r="C301" i="2"/>
  <c r="C302" i="2" l="1"/>
  <c r="B303" i="2"/>
  <c r="B304" i="2" l="1"/>
  <c r="C303" i="2"/>
  <c r="C304" i="2" l="1"/>
  <c r="B305" i="2"/>
  <c r="B306" i="2" l="1"/>
  <c r="C305" i="2"/>
  <c r="B313" i="2" l="1"/>
  <c r="C306" i="2"/>
  <c r="C313" i="2" l="1"/>
  <c r="B314" i="2"/>
  <c r="B315" i="2" l="1"/>
  <c r="C314" i="2"/>
  <c r="B316" i="2" l="1"/>
  <c r="C315" i="2"/>
  <c r="C316" i="2" l="1"/>
  <c r="B317" i="2"/>
  <c r="C317" i="2" l="1"/>
  <c r="B318" i="2"/>
  <c r="B319" i="2" l="1"/>
  <c r="C318" i="2"/>
  <c r="C319" i="2" l="1"/>
  <c r="B320" i="2"/>
  <c r="B321" i="2" l="1"/>
  <c r="C320" i="2"/>
  <c r="C321" i="2" l="1"/>
  <c r="B322" i="2"/>
  <c r="C322" i="2" l="1"/>
  <c r="B323" i="2"/>
  <c r="B324" i="2" l="1"/>
  <c r="C323" i="2"/>
  <c r="B325" i="2" l="1"/>
  <c r="C324" i="2"/>
  <c r="C325" i="2" l="1"/>
  <c r="B326" i="2"/>
  <c r="B327" i="2" l="1"/>
  <c r="C326" i="2"/>
  <c r="C327" i="2" l="1"/>
  <c r="B328" i="2"/>
  <c r="B329" i="2" l="1"/>
  <c r="C328" i="2"/>
  <c r="B330" i="2" l="1"/>
  <c r="C329" i="2"/>
  <c r="C330" i="2" l="1"/>
  <c r="B331" i="2"/>
  <c r="B332" i="2" l="1"/>
  <c r="C331" i="2"/>
  <c r="C332" i="2" l="1"/>
  <c r="B333" i="2"/>
  <c r="C333" i="2" l="1"/>
  <c r="B334" i="2"/>
  <c r="B335" i="2" l="1"/>
  <c r="C334" i="2"/>
  <c r="C335" i="2" l="1"/>
  <c r="B336" i="2"/>
  <c r="B337" i="2" l="1"/>
  <c r="C336" i="2"/>
  <c r="B338" i="2" l="1"/>
  <c r="C337" i="2"/>
  <c r="C338" i="2" l="1"/>
  <c r="B339" i="2"/>
  <c r="B340" i="2" l="1"/>
  <c r="C339" i="2"/>
  <c r="B341" i="2" l="1"/>
  <c r="C340" i="2"/>
  <c r="C341" i="2" l="1"/>
  <c r="B342" i="2"/>
  <c r="B343" i="2" l="1"/>
  <c r="C342" i="2"/>
  <c r="C343" i="2" l="1"/>
  <c r="B350" i="2"/>
  <c r="C350" i="2" l="1"/>
  <c r="B351" i="2"/>
  <c r="B352" i="2" l="1"/>
  <c r="C351" i="2"/>
  <c r="C352" i="2" l="1"/>
  <c r="B353" i="2"/>
  <c r="B354" i="2" l="1"/>
  <c r="C353" i="2"/>
  <c r="C354" i="2" l="1"/>
  <c r="B355" i="2"/>
  <c r="B356" i="2" l="1"/>
  <c r="C355" i="2"/>
  <c r="C356" i="2" l="1"/>
  <c r="B357" i="2"/>
  <c r="B358" i="2" l="1"/>
  <c r="C357" i="2"/>
  <c r="C358" i="2" l="1"/>
  <c r="B359" i="2"/>
  <c r="B360" i="2" l="1"/>
  <c r="C359" i="2"/>
  <c r="C360" i="2" l="1"/>
  <c r="B361" i="2"/>
  <c r="B362" i="2" l="1"/>
  <c r="C361" i="2"/>
  <c r="C362" i="2" l="1"/>
  <c r="B363" i="2"/>
  <c r="B364" i="2" l="1"/>
  <c r="C363" i="2"/>
  <c r="C364" i="2" l="1"/>
  <c r="B365" i="2"/>
  <c r="B366" i="2" l="1"/>
  <c r="C365" i="2"/>
  <c r="C366" i="2" l="1"/>
  <c r="B367" i="2"/>
  <c r="B368" i="2" l="1"/>
  <c r="C367" i="2"/>
  <c r="C368" i="2" l="1"/>
  <c r="B369" i="2"/>
  <c r="B370" i="2" l="1"/>
  <c r="C369" i="2"/>
  <c r="C370" i="2" l="1"/>
  <c r="B371" i="2"/>
  <c r="B372" i="2" l="1"/>
  <c r="C371" i="2"/>
  <c r="C372" i="2" l="1"/>
  <c r="B373" i="2"/>
  <c r="B374" i="2" l="1"/>
  <c r="C373" i="2"/>
  <c r="C374" i="2" l="1"/>
  <c r="B375" i="2"/>
  <c r="B376" i="2" l="1"/>
  <c r="C375" i="2"/>
  <c r="C376" i="2" l="1"/>
  <c r="B377" i="2"/>
  <c r="B378" i="2" l="1"/>
  <c r="C377" i="2"/>
  <c r="C378" i="2" l="1"/>
  <c r="B379" i="2"/>
  <c r="C379" i="2" l="1"/>
  <c r="B386" i="2"/>
  <c r="B387" i="2" l="1"/>
  <c r="C386" i="2"/>
  <c r="B388" i="2" l="1"/>
  <c r="C387" i="2"/>
  <c r="C388" i="2" l="1"/>
  <c r="B389" i="2"/>
  <c r="B390" i="2" l="1"/>
  <c r="C389" i="2"/>
  <c r="C390" i="2" l="1"/>
  <c r="B391" i="2"/>
  <c r="B392" i="2" l="1"/>
  <c r="C391" i="2"/>
  <c r="C392" i="2" l="1"/>
  <c r="B393" i="2"/>
  <c r="B394" i="2" l="1"/>
  <c r="C393" i="2"/>
  <c r="C394" i="2" l="1"/>
  <c r="B395" i="2"/>
  <c r="B396" i="2" l="1"/>
  <c r="C395" i="2"/>
  <c r="C396" i="2" l="1"/>
  <c r="B397" i="2"/>
  <c r="B398" i="2" l="1"/>
  <c r="C397" i="2"/>
  <c r="C398" i="2" l="1"/>
  <c r="B399" i="2"/>
  <c r="B400" i="2" l="1"/>
  <c r="C399" i="2"/>
  <c r="C400" i="2" l="1"/>
  <c r="B401" i="2"/>
  <c r="B402" i="2" l="1"/>
  <c r="C401" i="2"/>
  <c r="C402" i="2" l="1"/>
  <c r="B403" i="2"/>
  <c r="B404" i="2" l="1"/>
  <c r="C403" i="2"/>
  <c r="C404" i="2" l="1"/>
  <c r="B405" i="2"/>
  <c r="B406" i="2" l="1"/>
  <c r="C405" i="2"/>
  <c r="C406" i="2" l="1"/>
  <c r="B407" i="2"/>
  <c r="B408" i="2" l="1"/>
  <c r="C407" i="2"/>
  <c r="C408" i="2" l="1"/>
  <c r="B409" i="2"/>
  <c r="B410" i="2" l="1"/>
  <c r="C409" i="2"/>
  <c r="C410" i="2" l="1"/>
  <c r="B411" i="2"/>
  <c r="B412" i="2" l="1"/>
  <c r="C411" i="2"/>
  <c r="C412" i="2" l="1"/>
  <c r="B413" i="2"/>
  <c r="B414" i="2" l="1"/>
  <c r="C413" i="2"/>
  <c r="C414" i="2" l="1"/>
  <c r="B415" i="2"/>
  <c r="C415" i="2" l="1"/>
  <c r="B416" i="2"/>
  <c r="C416" i="2" l="1"/>
  <c r="B423" i="2"/>
  <c r="B424" i="2" l="1"/>
  <c r="C423" i="2"/>
  <c r="B425" i="2" l="1"/>
  <c r="C424" i="2"/>
  <c r="B426" i="2" l="1"/>
  <c r="C425" i="2"/>
  <c r="C426" i="2" l="1"/>
  <c r="B427" i="2"/>
  <c r="B428" i="2" l="1"/>
  <c r="C427" i="2"/>
  <c r="C428" i="2" l="1"/>
  <c r="B429" i="2"/>
  <c r="C429" i="2" l="1"/>
  <c r="B430" i="2"/>
  <c r="B431" i="2" l="1"/>
  <c r="C430" i="2"/>
  <c r="C431" i="2" l="1"/>
  <c r="B432" i="2"/>
  <c r="B433" i="2" l="1"/>
  <c r="C432" i="2"/>
  <c r="C433" i="2" l="1"/>
  <c r="B434" i="2"/>
  <c r="B435" i="2" l="1"/>
  <c r="C434" i="2"/>
  <c r="C435" i="2" l="1"/>
  <c r="B436" i="2"/>
  <c r="B437" i="2" l="1"/>
  <c r="C436" i="2"/>
  <c r="C437" i="2" l="1"/>
  <c r="B438" i="2"/>
  <c r="B439" i="2" l="1"/>
  <c r="C438" i="2"/>
  <c r="C439" i="2" l="1"/>
  <c r="B440" i="2"/>
  <c r="B441" i="2" l="1"/>
  <c r="C440" i="2"/>
  <c r="C441" i="2" l="1"/>
  <c r="B442" i="2"/>
  <c r="B443" i="2" l="1"/>
  <c r="C442" i="2"/>
  <c r="C443" i="2" l="1"/>
  <c r="B444" i="2"/>
  <c r="B445" i="2" l="1"/>
  <c r="C444" i="2"/>
  <c r="C445" i="2" l="1"/>
  <c r="B446" i="2"/>
  <c r="B447" i="2" l="1"/>
  <c r="C446" i="2"/>
  <c r="C447" i="2" l="1"/>
  <c r="B448" i="2"/>
  <c r="B449" i="2" l="1"/>
  <c r="C448" i="2"/>
  <c r="C449" i="2" l="1"/>
  <c r="B450" i="2"/>
  <c r="C450" i="2" l="1"/>
  <c r="B451" i="2"/>
  <c r="C451" i="2" l="1"/>
  <c r="B452" i="2"/>
  <c r="C452" i="2" s="1"/>
</calcChain>
</file>

<file path=xl/sharedStrings.xml><?xml version="1.0" encoding="utf-8"?>
<sst xmlns="http://schemas.openxmlformats.org/spreadsheetml/2006/main" count="156" uniqueCount="32">
  <si>
    <t>WORK FROM HOME DIARY</t>
  </si>
  <si>
    <t>Date</t>
  </si>
  <si>
    <t>Day</t>
  </si>
  <si>
    <t>Start Time</t>
  </si>
  <si>
    <t>End Time</t>
  </si>
  <si>
    <t>Break</t>
  </si>
  <si>
    <t>Total Hours</t>
  </si>
  <si>
    <t>Work Activity Description</t>
  </si>
  <si>
    <t>24 hour time format</t>
  </si>
  <si>
    <t>Hours</t>
  </si>
  <si>
    <t>JULY</t>
  </si>
  <si>
    <t>JANUARY</t>
  </si>
  <si>
    <t>Example</t>
  </si>
  <si>
    <t>AUGUST</t>
  </si>
  <si>
    <t>FEBRUARY</t>
  </si>
  <si>
    <t>SEPTEMBER</t>
  </si>
  <si>
    <t>MARCH</t>
  </si>
  <si>
    <t>OCTOBER</t>
  </si>
  <si>
    <t>APRIL</t>
  </si>
  <si>
    <t>NOVEMBER</t>
  </si>
  <si>
    <t>MAY</t>
  </si>
  <si>
    <t>DECEMBER</t>
  </si>
  <si>
    <t>JUNE</t>
  </si>
  <si>
    <t>Total Hours Worked From Home for The Year</t>
  </si>
  <si>
    <t>Enter Your Name</t>
  </si>
  <si>
    <t>Year Ended:</t>
  </si>
  <si>
    <t>Name:</t>
  </si>
  <si>
    <t>Enter your data in the grey coloured cells only</t>
  </si>
  <si>
    <t>To claim your WFH deduction using the fixed rate method, the ATO requires a record of your actual hours you worked from home for the entire year. Please note that an estimate of your hours won't be acceptable.</t>
  </si>
  <si>
    <t>For each work from home day, enter your start time and finish time (using 24-hour time format), break time (in hours), and a description of your work activity.</t>
  </si>
  <si>
    <t xml:space="preserve">You must also keep at least one bill or receipt for each expense category covered by the fixed rate (e.g. electricity, internet, phone, stationery and computer consumables). </t>
  </si>
  <si>
    <t>2027 Work From Home Diary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</si>
</sst>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&quot;$&quot;* #,##0_);_(&quot;$&quot;* \(#,##0\);_(&quot;$&quot;* &quot;-&quot;_);_(@_)"/>
    <numFmt numFmtId="165" formatCode="_(* #,##0_);_(* \(#,##0\);_(* &quot;-&quot;_);_(@_)"/>
    <numFmt numFmtId="166" formatCode="[$-C09]d\ mmmm\ yyyy;@"/>
    <numFmt numFmtId="167" formatCode="d/mm/yy;@"/>
    <numFmt numFmtId="168" formatCode="[$-409]h:mm\ AM/PM;@"/>
    <numFmt numFmtId="169" formatCode="_(* #,##0.00_);_(* \(#,##0.00\);_(* &quot;-&quot;_);_(@_)"/>
    <numFmt numFmtId="170" formatCode="0.0%"/>
    <numFmt numFmtId="171" formatCode="0.000%"/>
    <numFmt numFmtId="172" formatCode="0.0"/>
    <numFmt numFmtId="173" formatCode="dd/mm/yy;@"/>
    <numFmt numFmtId="174" formatCode="_(&quot;$&quot;* #,##0.00_);_(&quot;$&quot;* \(#,##0.00\);_(&quot;$&quot;* &quot;-&quot;_);_(@_)"/>
    <numFmt numFmtId="175" formatCode="_(&quot;$&quot;* #,##0.00_);_(&quot;$&quot;* \(#,##0.00\);_(&quot;$&quot;* &quot;-&quot;??_);_(@_)"/>
  </numFmts>
  <fonts count="19" x14ac:knownFonts="1">
    <font>
      <sz val="11"/>
      <color rgb="FF595959"/>
      <name val="Segoe UI"/>
      <family val="2"/>
    </font>
    <font>
      <sz val="11"/>
      <color rgb="FF595959"/>
      <name val="Segoe UI"/>
      <family val="2"/>
    </font>
    <font>
      <i/>
      <sz val="11"/>
      <color rgb="FF7F7F7F"/>
      <name val="Segoe UI"/>
      <family val="2"/>
    </font>
    <font>
      <sz val="10"/>
      <color rgb="FFC00000"/>
      <name val="Segoe UI"/>
      <family val="2"/>
    </font>
    <font>
      <sz val="9"/>
      <color rgb="FF081736"/>
      <name val="Calibri"/>
      <family val="2"/>
    </font>
    <font>
      <b/>
      <sz val="9"/>
      <color rgb="FF081736"/>
      <name val="Calibri"/>
      <family val="2"/>
    </font>
    <font>
      <b/>
      <sz val="8"/>
      <color rgb="FF03DDC3"/>
      <name val="Calibri"/>
      <family val="2"/>
    </font>
    <font>
      <b/>
      <i/>
      <sz val="9"/>
      <color rgb="FF081736"/>
      <name val="Calibri"/>
      <family val="2"/>
    </font>
    <font>
      <sz val="9"/>
      <color rgb="FF4D6D9A"/>
      <name val="Montserrat Medium"/>
    </font>
    <font>
      <sz val="10"/>
      <color rgb="FF45484A"/>
      <name val="Segoe UI"/>
      <family val="2"/>
    </font>
    <font>
      <b/>
      <sz val="18"/>
      <color rgb="FF081736"/>
      <name val="Calibri"/>
      <family val="2"/>
    </font>
    <font>
      <b/>
      <i/>
      <sz val="11"/>
      <color rgb="FF3F6278"/>
      <name val="Segoe UI"/>
      <family val="2"/>
    </font>
    <font>
      <i/>
      <sz val="9"/>
      <color rgb="FF081736"/>
      <name val="Calibri"/>
      <family val="2"/>
    </font>
    <font>
      <sz val="11"/>
      <color rgb="FF081736"/>
      <name val="Calibri"/>
      <family val="2"/>
    </font>
    <font>
      <b/>
      <sz val="10"/>
      <color theme="0"/>
      <name val="Calibri"/>
      <family val="2"/>
    </font>
    <font>
      <b/>
      <sz val="9"/>
      <color rgb="FFFEEBF2"/>
      <name val="Arial Nova"/>
      <family val="2"/>
    </font>
    <font>
      <b/>
      <sz val="9"/>
      <color rgb="FF03DDC3"/>
      <name val="Calibri"/>
      <family val="2"/>
    </font>
    <font>
      <b/>
      <sz val="11"/>
      <color rgb="FF03DDC3"/>
      <name val="Calibri"/>
      <family val="2"/>
    </font>
    <font>
      <b/>
      <sz val="10"/>
      <color rgb="FF08173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7366"/>
        <bgColor indexed="64"/>
      </patternFill>
    </fill>
    <fill>
      <patternFill patternType="solid">
        <fgColor rgb="FF03DDC3"/>
        <bgColor indexed="64"/>
      </patternFill>
    </fill>
    <fill>
      <patternFill patternType="solid">
        <fgColor rgb="FF2B2CD9"/>
        <bgColor indexed="64"/>
      </patternFill>
    </fill>
  </fills>
  <borders count="17">
    <border>
      <left/>
      <right/>
      <top/>
      <bottom/>
      <diagonal/>
    </border>
    <border>
      <left style="thin">
        <color rgb="FFFEEBF2"/>
      </left>
      <right style="thin">
        <color rgb="FFFEEBF2"/>
      </right>
      <top style="thin">
        <color rgb="FFFEEBF2"/>
      </top>
      <bottom style="thin">
        <color rgb="FFFEEBF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 tint="-0.24994659260841701"/>
      </top>
      <bottom style="double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EB8A70"/>
      </left>
      <right style="thin">
        <color rgb="FFEB8A70"/>
      </right>
      <top style="thin">
        <color rgb="FFEB8A70"/>
      </top>
      <bottom style="thin">
        <color rgb="FFEB8A70"/>
      </bottom>
      <diagonal/>
    </border>
  </borders>
  <cellStyleXfs count="94">
    <xf numFmtId="0" fontId="0" fillId="0" borderId="0"/>
    <xf numFmtId="0" fontId="10" fillId="0" borderId="0">
      <alignment horizontal="left" vertical="center" wrapText="1"/>
    </xf>
    <xf numFmtId="0" fontId="5" fillId="0" borderId="3">
      <alignment horizontal="left" vertical="center" wrapText="1"/>
    </xf>
    <xf numFmtId="166" fontId="5" fillId="0" borderId="3">
      <alignment horizontal="left" vertical="center" wrapText="1"/>
    </xf>
    <xf numFmtId="0" fontId="5" fillId="0" borderId="0">
      <alignment horizontal="left" vertical="center" wrapText="1" indent="2"/>
    </xf>
    <xf numFmtId="0" fontId="4" fillId="0" borderId="0">
      <alignment horizontal="center" vertical="center" wrapText="1"/>
    </xf>
    <xf numFmtId="0" fontId="17" fillId="0" borderId="0">
      <alignment horizontal="left" vertical="center" wrapText="1"/>
    </xf>
    <xf numFmtId="167" fontId="4" fillId="0" borderId="0">
      <alignment horizontal="center" vertical="center" wrapText="1"/>
    </xf>
    <xf numFmtId="17" fontId="4" fillId="0" borderId="0">
      <alignment horizontal="center" vertical="center" wrapText="1"/>
    </xf>
    <xf numFmtId="168" fontId="4" fillId="2" borderId="3">
      <alignment horizontal="center" vertical="center" wrapText="1"/>
      <protection locked="0"/>
    </xf>
    <xf numFmtId="0" fontId="4" fillId="2" borderId="3">
      <alignment horizontal="center" vertical="center" wrapText="1"/>
      <protection locked="0"/>
    </xf>
    <xf numFmtId="0" fontId="4" fillId="0" borderId="3">
      <alignment horizontal="center" vertical="center" wrapText="1"/>
    </xf>
    <xf numFmtId="0" fontId="4" fillId="2" borderId="3">
      <alignment horizontal="left" vertical="center" wrapText="1"/>
      <protection locked="0"/>
    </xf>
    <xf numFmtId="0" fontId="5" fillId="0" borderId="3">
      <alignment horizontal="center" vertical="center" wrapText="1"/>
    </xf>
    <xf numFmtId="0" fontId="3" fillId="0" borderId="0" applyNumberFormat="0" applyBorder="0" applyAlignment="0" applyProtection="0"/>
    <xf numFmtId="0" fontId="2" fillId="0" borderId="0" applyNumberFormat="0" applyFill="0" applyBorder="0" applyAlignment="0" applyProtection="0"/>
    <xf numFmtId="9" fontId="4" fillId="0" borderId="0">
      <alignment horizontal="center" vertical="center" wrapText="1"/>
    </xf>
    <xf numFmtId="10" fontId="5" fillId="0" borderId="2">
      <alignment horizontal="center" vertical="center"/>
    </xf>
    <xf numFmtId="49" fontId="4" fillId="0" borderId="0">
      <alignment horizontal="center" vertical="center" wrapText="1"/>
    </xf>
    <xf numFmtId="49" fontId="4" fillId="0" borderId="0">
      <alignment horizontal="left" vertical="center" wrapText="1"/>
    </xf>
    <xf numFmtId="49" fontId="4" fillId="0" borderId="0">
      <alignment horizontal="right" vertical="center" wrapText="1"/>
    </xf>
    <xf numFmtId="14" fontId="4" fillId="0" borderId="0">
      <alignment horizontal="center" vertical="center" wrapText="1"/>
    </xf>
    <xf numFmtId="166" fontId="5" fillId="0" borderId="0">
      <alignment horizontal="left" vertical="center" wrapText="1"/>
    </xf>
    <xf numFmtId="166" fontId="4" fillId="0" borderId="0">
      <alignment horizontal="left" vertical="center" wrapText="1"/>
      <protection locked="0"/>
    </xf>
    <xf numFmtId="0" fontId="5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right" vertical="center" wrapText="1"/>
    </xf>
    <xf numFmtId="0" fontId="4" fillId="0" borderId="3">
      <alignment horizontal="center" vertical="center" wrapText="1"/>
    </xf>
    <xf numFmtId="0" fontId="6" fillId="0" borderId="0">
      <alignment horizontal="center" vertical="center" wrapText="1"/>
    </xf>
    <xf numFmtId="0" fontId="4" fillId="0" borderId="0">
      <alignment horizontal="left" vertical="center" wrapText="1"/>
      <protection locked="0"/>
    </xf>
    <xf numFmtId="0" fontId="5" fillId="0" borderId="3">
      <alignment horizontal="left" vertical="center" wrapText="1"/>
    </xf>
    <xf numFmtId="0" fontId="4" fillId="0" borderId="3">
      <alignment horizontal="left" vertical="center" wrapText="1"/>
    </xf>
    <xf numFmtId="0" fontId="4" fillId="0" borderId="0">
      <alignment horizontal="left" vertical="center" wrapText="1" indent="1"/>
      <protection locked="0"/>
    </xf>
    <xf numFmtId="0" fontId="7" fillId="0" borderId="0">
      <alignment horizontal="left" vertical="center" wrapText="1"/>
      <protection locked="0"/>
    </xf>
    <xf numFmtId="0" fontId="7" fillId="0" borderId="0">
      <alignment horizontal="left" vertical="center" wrapText="1" indent="1"/>
      <protection locked="0"/>
    </xf>
    <xf numFmtId="0" fontId="4" fillId="0" borderId="0">
      <alignment horizontal="right" vertical="center" wrapText="1"/>
    </xf>
    <xf numFmtId="1" fontId="4" fillId="2" borderId="3">
      <alignment horizontal="center" vertical="center" wrapText="1"/>
      <protection locked="0"/>
    </xf>
    <xf numFmtId="1" fontId="4" fillId="2" borderId="3">
      <alignment horizontal="center" vertical="center" wrapText="1"/>
      <protection locked="0"/>
    </xf>
    <xf numFmtId="2" fontId="4" fillId="2" borderId="3">
      <alignment horizontal="center" vertical="center" wrapText="1"/>
      <protection locked="0"/>
    </xf>
    <xf numFmtId="169" fontId="4" fillId="2" borderId="3">
      <alignment vertical="center" wrapText="1"/>
      <protection locked="0"/>
    </xf>
    <xf numFmtId="165" fontId="4" fillId="2" borderId="3">
      <alignment horizontal="center" vertical="center" wrapText="1"/>
      <protection locked="0"/>
    </xf>
    <xf numFmtId="3" fontId="4" fillId="2" borderId="3">
      <alignment horizontal="center" vertical="center" wrapText="1"/>
      <protection locked="0"/>
    </xf>
    <xf numFmtId="170" fontId="4" fillId="2" borderId="3">
      <alignment horizontal="center" vertical="center" wrapText="1"/>
      <protection locked="0"/>
    </xf>
    <xf numFmtId="10" fontId="4" fillId="2" borderId="3">
      <alignment horizontal="center" vertical="center" wrapText="1"/>
      <protection locked="0"/>
    </xf>
    <xf numFmtId="171" fontId="4" fillId="2" borderId="3">
      <alignment horizontal="center" vertical="center" wrapText="1"/>
      <protection locked="0"/>
    </xf>
    <xf numFmtId="9" fontId="4" fillId="2" borderId="3">
      <alignment horizontal="center" vertical="center" wrapText="1"/>
      <protection locked="0"/>
    </xf>
    <xf numFmtId="49" fontId="5" fillId="2" borderId="3">
      <alignment horizontal="center" vertical="center" wrapText="1"/>
      <protection locked="0"/>
    </xf>
    <xf numFmtId="49" fontId="5" fillId="2" borderId="3">
      <alignment horizontal="left" vertical="center" wrapText="1"/>
      <protection locked="0"/>
    </xf>
    <xf numFmtId="49" fontId="5" fillId="2" borderId="3">
      <alignment horizontal="right" vertical="center" wrapText="1"/>
      <protection locked="0"/>
    </xf>
    <xf numFmtId="49" fontId="4" fillId="2" borderId="3">
      <alignment horizontal="center" vertical="center" wrapText="1"/>
      <protection locked="0"/>
    </xf>
    <xf numFmtId="49" fontId="4" fillId="2" borderId="3">
      <alignment horizontal="left" vertical="center" wrapText="1"/>
      <protection locked="0"/>
    </xf>
    <xf numFmtId="0" fontId="4" fillId="2" borderId="3">
      <alignment horizontal="left" vertical="center" wrapText="1"/>
      <protection locked="0"/>
    </xf>
    <xf numFmtId="49" fontId="4" fillId="2" borderId="3">
      <alignment horizontal="right" vertical="center" wrapText="1"/>
      <protection locked="0"/>
    </xf>
    <xf numFmtId="14" fontId="4" fillId="2" borderId="3">
      <alignment horizontal="center" vertical="center" wrapText="1"/>
      <protection locked="0"/>
    </xf>
    <xf numFmtId="0" fontId="5" fillId="2" borderId="3">
      <alignment horizontal="left" vertical="center" wrapText="1"/>
      <protection locked="0"/>
    </xf>
    <xf numFmtId="0" fontId="4" fillId="2" borderId="3">
      <alignment horizontal="center" vertical="center" wrapText="1"/>
      <protection locked="0"/>
    </xf>
    <xf numFmtId="1" fontId="4" fillId="0" borderId="3">
      <alignment horizontal="center" vertical="center" wrapText="1"/>
    </xf>
    <xf numFmtId="172" fontId="4" fillId="0" borderId="3">
      <alignment horizontal="center" vertical="center" wrapText="1"/>
    </xf>
    <xf numFmtId="169" fontId="4" fillId="0" borderId="3">
      <alignment vertical="center" wrapText="1"/>
    </xf>
    <xf numFmtId="169" fontId="4" fillId="0" borderId="3">
      <alignment horizontal="center" vertical="center" wrapText="1"/>
    </xf>
    <xf numFmtId="165" fontId="4" fillId="0" borderId="3">
      <alignment horizontal="center" vertical="center" wrapText="1"/>
    </xf>
    <xf numFmtId="170" fontId="4" fillId="0" borderId="3">
      <alignment horizontal="center" vertical="center" wrapText="1"/>
    </xf>
    <xf numFmtId="10" fontId="4" fillId="0" borderId="3">
      <alignment horizontal="center" vertical="center" wrapText="1"/>
    </xf>
    <xf numFmtId="171" fontId="4" fillId="0" borderId="3">
      <alignment horizontal="center" vertical="center" wrapText="1"/>
    </xf>
    <xf numFmtId="9" fontId="4" fillId="0" borderId="3">
      <alignment horizontal="center" vertical="center" wrapText="1"/>
    </xf>
    <xf numFmtId="14" fontId="4" fillId="0" borderId="3">
      <alignment horizontal="center" vertical="center" wrapText="1"/>
    </xf>
    <xf numFmtId="0" fontId="4" fillId="0" borderId="3">
      <alignment horizontal="left" vertical="center" wrapText="1"/>
    </xf>
    <xf numFmtId="0" fontId="5" fillId="0" borderId="3">
      <alignment horizontal="left" vertical="center" wrapText="1"/>
    </xf>
    <xf numFmtId="0" fontId="10" fillId="0" borderId="0">
      <alignment horizontal="center" vertical="center" wrapText="1"/>
    </xf>
    <xf numFmtId="49" fontId="12" fillId="0" borderId="0">
      <alignment vertical="center" wrapText="1"/>
    </xf>
    <xf numFmtId="0" fontId="13" fillId="0" borderId="0"/>
    <xf numFmtId="0" fontId="4" fillId="2" borderId="4">
      <alignment vertical="center"/>
      <protection locked="0"/>
    </xf>
    <xf numFmtId="164" fontId="4" fillId="2" borderId="4">
      <alignment horizontal="center" vertical="center"/>
      <protection locked="0"/>
    </xf>
    <xf numFmtId="0" fontId="5" fillId="2" borderId="3">
      <alignment horizontal="left" vertical="center" wrapText="1"/>
    </xf>
    <xf numFmtId="0" fontId="5" fillId="2" borderId="3">
      <alignment horizontal="center" vertical="center" wrapText="1"/>
      <protection locked="0"/>
    </xf>
    <xf numFmtId="173" fontId="5" fillId="2" borderId="3">
      <alignment horizontal="center" vertical="center" wrapText="1"/>
    </xf>
    <xf numFmtId="166" fontId="5" fillId="2" borderId="3">
      <alignment horizontal="center" vertical="center" wrapText="1"/>
      <protection locked="0"/>
    </xf>
    <xf numFmtId="0" fontId="14" fillId="4" borderId="2">
      <alignment horizontal="center" vertical="center" wrapText="1"/>
    </xf>
    <xf numFmtId="0" fontId="14" fillId="5" borderId="2">
      <alignment horizontal="left" vertical="center" wrapText="1"/>
    </xf>
    <xf numFmtId="0" fontId="16" fillId="0" borderId="3">
      <alignment horizontal="center" vertical="center" wrapText="1"/>
    </xf>
    <xf numFmtId="17" fontId="16" fillId="0" borderId="3">
      <alignment horizontal="center" vertical="center" wrapText="1"/>
    </xf>
    <xf numFmtId="0" fontId="17" fillId="0" borderId="0">
      <alignment horizontal="left" vertical="center" wrapText="1"/>
    </xf>
    <xf numFmtId="3" fontId="5" fillId="0" borderId="5">
      <alignment horizontal="center" vertical="center" wrapText="1"/>
    </xf>
    <xf numFmtId="174" fontId="5" fillId="0" borderId="5">
      <alignment vertical="center" wrapText="1"/>
    </xf>
    <xf numFmtId="164" fontId="5" fillId="0" borderId="5">
      <alignment vertical="center" wrapText="1"/>
    </xf>
    <xf numFmtId="164" fontId="5" fillId="0" borderId="3">
      <alignment vertical="center" wrapText="1"/>
    </xf>
    <xf numFmtId="9" fontId="5" fillId="0" borderId="5">
      <alignment vertical="center" wrapText="1"/>
    </xf>
    <xf numFmtId="0" fontId="18" fillId="0" borderId="3">
      <alignment horizontal="center" vertical="center" wrapText="1"/>
    </xf>
    <xf numFmtId="0" fontId="4" fillId="0" borderId="0">
      <alignment horizontal="center" vertical="center" wrapText="1"/>
    </xf>
    <xf numFmtId="175" fontId="1" fillId="0" borderId="0" applyFont="0" applyFill="0" applyBorder="0" applyAlignment="0" applyProtection="0"/>
    <xf numFmtId="164" fontId="8" fillId="0" borderId="16">
      <alignment vertical="center" wrapText="1"/>
    </xf>
    <xf numFmtId="0" fontId="9" fillId="0" borderId="16">
      <alignment horizontal="right" vertical="center" wrapText="1"/>
    </xf>
    <xf numFmtId="0" fontId="11" fillId="0" borderId="0">
      <alignment horizontal="left" vertical="center" wrapText="1"/>
    </xf>
    <xf numFmtId="0" fontId="15" fillId="3" borderId="1">
      <alignment horizontal="center" vertical="center" wrapText="1"/>
    </xf>
  </cellStyleXfs>
  <cellXfs count="33">
    <xf numFmtId="0" fontId="0" fillId="0" borderId="0" xfId="0"/>
    <xf numFmtId="0" fontId="10" fillId="0" borderId="0" xfId="1">
      <alignment horizontal="left" vertical="center" wrapText="1"/>
    </xf>
    <xf numFmtId="0" fontId="4" fillId="0" borderId="0" xfId="5">
      <alignment horizontal="center" vertical="center" wrapText="1"/>
    </xf>
    <xf numFmtId="0" fontId="17" fillId="0" borderId="0" xfId="6" applyAlignment="1">
      <alignment horizontal="center" vertical="center" wrapText="1"/>
    </xf>
    <xf numFmtId="167" fontId="4" fillId="0" borderId="0" xfId="7">
      <alignment horizontal="center" vertical="center" wrapText="1"/>
    </xf>
    <xf numFmtId="17" fontId="4" fillId="0" borderId="0" xfId="8">
      <alignment horizontal="center" vertical="center" wrapText="1"/>
    </xf>
    <xf numFmtId="168" fontId="4" fillId="2" borderId="3" xfId="9">
      <alignment horizontal="center" vertical="center" wrapText="1"/>
      <protection locked="0"/>
    </xf>
    <xf numFmtId="0" fontId="4" fillId="2" borderId="3" xfId="10">
      <alignment horizontal="center" vertical="center" wrapText="1"/>
      <protection locked="0"/>
    </xf>
    <xf numFmtId="0" fontId="4" fillId="0" borderId="3" xfId="11">
      <alignment horizontal="center" vertical="center" wrapText="1"/>
    </xf>
    <xf numFmtId="0" fontId="4" fillId="2" borderId="3" xfId="12">
      <alignment horizontal="left" vertical="center" wrapText="1"/>
      <protection locked="0"/>
    </xf>
    <xf numFmtId="20" fontId="4" fillId="2" borderId="3" xfId="10" applyNumberFormat="1">
      <alignment horizontal="center" vertical="center" wrapText="1"/>
      <protection locked="0"/>
    </xf>
    <xf numFmtId="0" fontId="17" fillId="0" borderId="0" xfId="6">
      <alignment horizontal="left" vertical="center" wrapText="1"/>
    </xf>
    <xf numFmtId="0" fontId="16" fillId="0" borderId="3" xfId="79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3" xfId="13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0" borderId="0" xfId="25">
      <alignment horizontal="left" vertical="center" wrapText="1"/>
    </xf>
    <xf numFmtId="0" fontId="4" fillId="0" borderId="0" xfId="88">
      <alignment horizontal="center" vertical="center" wrapText="1"/>
    </xf>
    <xf numFmtId="0" fontId="5" fillId="0" borderId="0" xfId="4">
      <alignment horizontal="left" vertical="center" wrapText="1" indent="2"/>
    </xf>
    <xf numFmtId="0" fontId="5" fillId="0" borderId="9" xfId="25" applyBorder="1">
      <alignment horizontal="left" vertical="center" wrapText="1"/>
    </xf>
    <xf numFmtId="0" fontId="5" fillId="0" borderId="0" xfId="25">
      <alignment horizontal="left" vertical="center" wrapText="1"/>
    </xf>
    <xf numFmtId="0" fontId="14" fillId="4" borderId="2" xfId="77">
      <alignment horizontal="center" vertical="center" wrapText="1"/>
    </xf>
    <xf numFmtId="0" fontId="10" fillId="0" borderId="0" xfId="1">
      <alignment horizontal="left" vertical="center" wrapText="1"/>
    </xf>
    <xf numFmtId="0" fontId="0" fillId="0" borderId="0" xfId="0" applyAlignment="1">
      <alignment wrapText="1"/>
    </xf>
    <xf numFmtId="0" fontId="5" fillId="2" borderId="14" xfId="54" applyBorder="1">
      <alignment horizontal="left" vertical="center" wrapText="1"/>
      <protection locked="0"/>
    </xf>
    <xf numFmtId="0" fontId="0" fillId="0" borderId="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166" fontId="5" fillId="0" borderId="14" xfId="3" applyBorder="1">
      <alignment horizontal="left" vertical="center" wrapText="1"/>
    </xf>
  </cellXfs>
  <cellStyles count="94">
    <cellStyle name="Blank DateC" xfId="7" xr:uid="{951E1EE0-B202-4EBA-B3CA-CDF684DAD779}"/>
    <cellStyle name="Blank%" xfId="16" xr:uid="{8A9C6B98-540D-40AA-A4F5-095FA8B35262}"/>
    <cellStyle name="Blank%2Bold" xfId="17" xr:uid="{08A3F966-997B-4348-8B96-4F7A182C760F}"/>
    <cellStyle name="Blank@C" xfId="18" xr:uid="{FEA6790D-4C00-4223-82FC-19780A9DC150}"/>
    <cellStyle name="Blank@L" xfId="19" xr:uid="{E86DC9DA-3EC2-47CE-A9AD-F60D8858ED6A}"/>
    <cellStyle name="Blank@R" xfId="20" xr:uid="{95EFCAB4-0744-486B-8BCC-A9FAE9F4F0D1}"/>
    <cellStyle name="BlankDate" xfId="21" xr:uid="{AA3F56E8-6388-4CCB-84BB-53610705246E}"/>
    <cellStyle name="BlankFullDateBold" xfId="22" xr:uid="{B51F7B60-354C-4D2C-961A-24F55EB2A433}"/>
    <cellStyle name="BlankFullDateL" xfId="23" xr:uid="{DDC4F13B-B03D-4D8D-A2EA-590742796C1E}"/>
    <cellStyle name="BlankGenBoldC" xfId="24" xr:uid="{29AFEEE8-ED0D-427B-AB38-11EAC3DEE5E3}"/>
    <cellStyle name="BlankGenBoldL" xfId="25" xr:uid="{DF3D81FB-1595-4D5B-9C43-1134D5DA7D8A}"/>
    <cellStyle name="BlankGenBoldLIndent" xfId="4" xr:uid="{CD0C1149-CF1D-4849-A906-E423D34942D6}"/>
    <cellStyle name="BlankGenBoldR" xfId="26" xr:uid="{AE458CA9-BFCF-4760-8A90-CBCEACA7015A}"/>
    <cellStyle name="BlankGenC" xfId="5" xr:uid="{B31012D6-A7B2-4825-9274-8EAFA63788F1}"/>
    <cellStyle name="BlankGenC 8" xfId="88" xr:uid="{59D60C66-3839-4402-AA46-01D6593828B6}"/>
    <cellStyle name="BlankGenCentrewBorders" xfId="27" xr:uid="{37AC78A2-8D4D-437C-B0FC-3751C693317E}"/>
    <cellStyle name="BlankGenCWarning 2" xfId="28" xr:uid="{8927DDF6-5252-49F8-BC49-7B10664EF6B4}"/>
    <cellStyle name="BlankGenL" xfId="29" xr:uid="{984AAE9A-952F-4C82-8396-46AB21B1BE68}"/>
    <cellStyle name="BlankGenLeftBwBorders" xfId="30" xr:uid="{7A9303EA-0F06-477F-8413-771BADB1EAE3}"/>
    <cellStyle name="BlankGenLeftwBorders" xfId="31" xr:uid="{7F121D2F-1A7E-48D9-AC2C-9B81CCE14E43}"/>
    <cellStyle name="BlankGenLIndent" xfId="32" xr:uid="{A6808801-683C-40C8-8E1D-C5E62EE01A3B}"/>
    <cellStyle name="BlankGenLItalic" xfId="33" xr:uid="{AD3D1E55-99EA-46B2-8326-98CFB4C3ADA0}"/>
    <cellStyle name="BlankGenLItalicIndent" xfId="34" xr:uid="{8EA54BFA-787E-43FF-9B35-CAD3F46F91A4}"/>
    <cellStyle name="BlankGenR" xfId="35" xr:uid="{9519F58A-AC04-495F-A010-5B60E210561D}"/>
    <cellStyle name="BlankMonthC" xfId="8" xr:uid="{F9B82BED-01D3-47A7-A277-AEA1442FBEA5}"/>
    <cellStyle name="Currency" xfId="89" builtinId="4" customBuiltin="1"/>
    <cellStyle name="Data#" xfId="36" xr:uid="{9FA60280-8954-4406-89D2-D60AA577EC26}"/>
    <cellStyle name="Data# 2" xfId="37" xr:uid="{939C7518-CA04-4BB0-B6A4-A384F7CF58DC}"/>
    <cellStyle name="Data#2" xfId="38" xr:uid="{68348125-DE32-45EE-9C79-30072297CC99}"/>
    <cellStyle name="Data$2" xfId="39" xr:uid="{7919D9E9-A25A-49ED-B0C0-28DCBE2EE3E2}"/>
    <cellStyle name="Data$Round" xfId="40" xr:uid="{935E85FE-BB41-4DAB-8059-1CF2B257BD16}"/>
    <cellStyle name="Data$RoundC" xfId="41" xr:uid="{003F5AB2-C2D8-4859-8A78-E3EA16B1B2B1}"/>
    <cellStyle name="Data%1" xfId="42" xr:uid="{D7500C1D-00FD-4A0E-B5E2-0EE4C5011BB5}"/>
    <cellStyle name="Data%2" xfId="43" xr:uid="{947D2EB3-A2E4-4821-9EF7-1BEC0012B18F}"/>
    <cellStyle name="Data%4" xfId="44" xr:uid="{02808583-02E6-4FCF-9BB0-63A833204272}"/>
    <cellStyle name="Data%Round" xfId="45" xr:uid="{4088756B-665E-4B59-8DB4-7D575316C92F}"/>
    <cellStyle name="Data@BoldC" xfId="46" xr:uid="{4CB305C5-863C-4688-A9A0-4D9C6EA442BE}"/>
    <cellStyle name="Data@BoldL" xfId="47" xr:uid="{8472B542-8D5F-41C3-8D01-84ACEDEA1D3A}"/>
    <cellStyle name="Data@BoldR" xfId="48" xr:uid="{286E2CB7-40BE-44FD-A136-E62DAFD5AD4F}"/>
    <cellStyle name="Data@C" xfId="49" xr:uid="{2016AE4A-5644-4C82-B90A-2CBBB68E8243}"/>
    <cellStyle name="Data@L" xfId="50" xr:uid="{2F67E3CF-CF3C-445C-9D2C-0C7C0D2747FF}"/>
    <cellStyle name="Data@Left" xfId="51" xr:uid="{E2EB1346-573E-4B84-902C-6EEA88063642}"/>
    <cellStyle name="Data@R" xfId="52" xr:uid="{D5D214CB-28AD-4C77-AB79-436DEA19B894}"/>
    <cellStyle name="DataDate" xfId="53" xr:uid="{82AC697D-54BB-4414-9975-F65F8B37B5C8}"/>
    <cellStyle name="DataGenBoldL" xfId="54" xr:uid="{1B6DA2F5-F431-477D-A274-10530C4E8371}"/>
    <cellStyle name="DataGenC" xfId="10" xr:uid="{70814221-5156-4384-A449-912B1AFEA912}"/>
    <cellStyle name="DataGenL" xfId="12" xr:uid="{3ABE5A0C-5EDA-4F24-9B03-F19B41AD675D}"/>
    <cellStyle name="DataTime" xfId="9" xr:uid="{D0084CD2-34A3-4169-8F7E-6B2F2BB1669E}"/>
    <cellStyle name="DataWingDingsC" xfId="55" xr:uid="{307F4D65-3C27-44BD-92A0-D83E77916548}"/>
    <cellStyle name="Explanatory Text" xfId="15" builtinId="53" customBuiltin="1"/>
    <cellStyle name="Formula#" xfId="56" xr:uid="{79BD96F6-A312-4750-BD02-9C770C5A36C0}"/>
    <cellStyle name="Formula#1" xfId="57" xr:uid="{012A725E-C915-4D04-9457-81D277070230}"/>
    <cellStyle name="Formula$2" xfId="58" xr:uid="{AAEE63F2-8A5D-4D1D-B39D-9616DD3EEED6}"/>
    <cellStyle name="Formula$2C" xfId="59" xr:uid="{245BA212-C643-4A24-AC8A-AE875FAC9847}"/>
    <cellStyle name="Formula$Round" xfId="60" xr:uid="{03A53884-35B2-41EC-BF1C-5905D12EDE99}"/>
    <cellStyle name="Formula$Round$" xfId="90" xr:uid="{D44959EA-C8E7-4E89-857B-13639C9612C0}"/>
    <cellStyle name="Formula%1" xfId="61" xr:uid="{CDA0AFF9-A2C3-45FB-AF8F-D55A0AEF6E77}"/>
    <cellStyle name="Formula%2" xfId="62" xr:uid="{B9909183-E085-42B8-94A3-3C891C400189}"/>
    <cellStyle name="Formula%3" xfId="63" xr:uid="{EACC0BC6-C5D2-4493-89F0-0409C99CB430}"/>
    <cellStyle name="Formula%Round" xfId="64" xr:uid="{9EA8B833-39B0-445B-8153-A9A20410C1B1}"/>
    <cellStyle name="FormulaDate" xfId="65" xr:uid="{B6B2A2B7-B67D-4E64-9E68-FAF72A0AB6E6}"/>
    <cellStyle name="FormulaFullDateBold" xfId="3" xr:uid="{34352ED0-F9B2-4BAB-8D48-93B2E0EEA004}"/>
    <cellStyle name="FormulaGenC" xfId="11" xr:uid="{41175547-B37F-4F3D-9514-3B25547F9AF6}"/>
    <cellStyle name="FormulaGenCBold" xfId="13" xr:uid="{636C54A2-BF17-4DB9-A841-252A8E14CFE1}"/>
    <cellStyle name="FormulaGenL" xfId="66" xr:uid="{41546924-DEB2-43F4-8906-9E45FFCFD87D}"/>
    <cellStyle name="FormulaGenLBold" xfId="2" xr:uid="{6329EBCB-B287-4BDE-BA7C-FC5A4E7F920A}"/>
    <cellStyle name="FormulaGenLBold 2" xfId="67" xr:uid="{A932B347-02E3-4CA3-9A22-AFD30B728B4C}"/>
    <cellStyle name="FormulaGenR" xfId="91" xr:uid="{1BA9B34F-3DD1-4B3C-9890-CF27C1C8B8CE}"/>
    <cellStyle name="HeaderText" xfId="1" xr:uid="{5BA18021-217A-4DED-B7F8-5EE1A672C221}"/>
    <cellStyle name="HeaderTextC" xfId="68" xr:uid="{683FE396-414C-4AE3-9EC5-F5A5CA1C17E5}"/>
    <cellStyle name="HeaderTextItalic" xfId="92" xr:uid="{D4DBBECE-C6C1-45C5-9AB3-30BE2246780F}"/>
    <cellStyle name="Italics@" xfId="69" xr:uid="{EB09ED0D-B931-4561-94C9-53EE1EE030CE}"/>
    <cellStyle name="Normal" xfId="0" builtinId="0"/>
    <cellStyle name="Normal 2" xfId="70" xr:uid="{300F9C86-CC95-4413-B56F-847F09169269}"/>
    <cellStyle name="Notes" xfId="71" xr:uid="{6F37255A-3668-43E4-9459-5328BAAE6561}"/>
    <cellStyle name="Notes$" xfId="72" xr:uid="{1068A7DE-CDD6-4E54-9C2C-AFA4EBE552E3}"/>
    <cellStyle name="Ref" xfId="73" xr:uid="{CAED77C2-0BC0-4B90-BABC-C80764145A36}"/>
    <cellStyle name="RefC" xfId="74" xr:uid="{48F32FD7-FBEF-47CE-AFDD-3FB5AD414846}"/>
    <cellStyle name="RefDate" xfId="75" xr:uid="{E9E3AD47-D04B-414D-BD8D-59975D06A120}"/>
    <cellStyle name="RefFullDate" xfId="76" xr:uid="{8BC1C854-C64D-4F1E-B852-095CF127AD60}"/>
    <cellStyle name="SectionTitle" xfId="77" xr:uid="{3595E08E-0842-4BC9-911F-217A236EFEB3}"/>
    <cellStyle name="SectionTitle 2" xfId="78" xr:uid="{FC05DB93-F3DC-43F1-A233-FC6F1CB97046}"/>
    <cellStyle name="SectionTitle02_09" xfId="93" xr:uid="{F6D90E71-C820-4A7E-880F-5B6EB6BC4230}"/>
    <cellStyle name="SectionTitle09" xfId="79" xr:uid="{6DBB27F6-633F-4759-BAD3-6A4D46E19C52}"/>
    <cellStyle name="SectionTitleDate" xfId="80" xr:uid="{9FF9A1DB-D382-4FF5-971E-701443178824}"/>
    <cellStyle name="SubHeader" xfId="6" xr:uid="{4813DB12-4DA5-46C4-9639-51E3EBB5CABF}"/>
    <cellStyle name="SubHeader2" xfId="81" xr:uid="{90246E1C-54D4-486C-86C0-7124628720AA}"/>
    <cellStyle name="TableHeader" xfId="87" xr:uid="{7A733C85-8247-4562-A2A4-352860D84625}"/>
    <cellStyle name="Total#" xfId="82" xr:uid="{6CEDFD7F-FBD0-40D5-830D-61A1C056F171}"/>
    <cellStyle name="Total$2" xfId="83" xr:uid="{15BBC38D-7C1B-4D3C-82DD-B0F59C5D2723}"/>
    <cellStyle name="Total$Round" xfId="84" xr:uid="{603F0D3A-09C7-42F3-8AF6-3F5E77FE5CEE}"/>
    <cellStyle name="Total$Round 2" xfId="85" xr:uid="{C0AF5BED-C729-4F56-A229-A32795809638}"/>
    <cellStyle name="Total%Round" xfId="86" xr:uid="{FB44B6A6-925D-40AB-8B2B-E533FF2F03C5}"/>
    <cellStyle name="Warning Text" xfId="14" builtinId="11" customBuiltin="1"/>
  </cellStyles>
  <dxfs count="36">
    <dxf>
      <font>
        <color rgb="FF00B050"/>
      </font>
    </dxf>
    <dxf>
      <font>
        <color rgb="FFFFC000"/>
      </font>
      <fill>
        <patternFill patternType="none">
          <bgColor auto="1"/>
        </patternFill>
      </fill>
    </dxf>
    <dxf>
      <font>
        <color rgb="FFC00000"/>
      </font>
    </dxf>
    <dxf>
      <font>
        <color rgb="FFC00000"/>
      </font>
    </dxf>
    <dxf>
      <font>
        <color rgb="FFFFC000"/>
      </font>
      <fill>
        <patternFill patternType="none">
          <bgColor auto="1"/>
        </patternFill>
      </fill>
    </dxf>
    <dxf>
      <font>
        <color rgb="FF00B050"/>
      </font>
    </dxf>
    <dxf>
      <font>
        <color rgb="FF00B050"/>
      </font>
    </dxf>
    <dxf>
      <font>
        <color rgb="FFC00000"/>
      </font>
    </dxf>
    <dxf>
      <font>
        <color rgb="FFFFC000"/>
      </font>
      <fill>
        <patternFill patternType="none">
          <bgColor auto="1"/>
        </patternFill>
      </fill>
    </dxf>
    <dxf>
      <font>
        <color rgb="FF00B050"/>
      </font>
    </dxf>
    <dxf>
      <font>
        <color rgb="FFC00000"/>
      </font>
    </dxf>
    <dxf>
      <font>
        <color rgb="FFFFC000"/>
      </font>
      <fill>
        <patternFill patternType="none">
          <bgColor auto="1"/>
        </patternFill>
      </fill>
    </dxf>
    <dxf>
      <font>
        <color rgb="FF00B050"/>
      </font>
    </dxf>
    <dxf>
      <font>
        <color rgb="FFC00000"/>
      </font>
    </dxf>
    <dxf>
      <font>
        <color rgb="FFFFC000"/>
      </font>
      <fill>
        <patternFill patternType="none">
          <bgColor auto="1"/>
        </patternFill>
      </fill>
    </dxf>
    <dxf>
      <font>
        <color rgb="FF00B050"/>
      </font>
    </dxf>
    <dxf>
      <font>
        <color rgb="FFC00000"/>
      </font>
    </dxf>
    <dxf>
      <font>
        <color rgb="FFFFC000"/>
      </font>
      <fill>
        <patternFill patternType="none">
          <bgColor auto="1"/>
        </patternFill>
      </fill>
    </dxf>
    <dxf>
      <font>
        <color rgb="FFFFC000"/>
      </font>
      <fill>
        <patternFill patternType="none">
          <bgColor auto="1"/>
        </patternFill>
      </fill>
    </dxf>
    <dxf>
      <font>
        <color rgb="FFC00000"/>
      </font>
    </dxf>
    <dxf>
      <font>
        <color rgb="FF00B050"/>
      </font>
    </dxf>
    <dxf>
      <font>
        <color rgb="FF00B050"/>
      </font>
    </dxf>
    <dxf>
      <font>
        <color rgb="FFC00000"/>
      </font>
    </dxf>
    <dxf>
      <font>
        <color rgb="FFFFC000"/>
      </font>
      <fill>
        <patternFill patternType="none">
          <bgColor auto="1"/>
        </patternFill>
      </fill>
    </dxf>
    <dxf>
      <font>
        <color rgb="FF00B050"/>
      </font>
    </dxf>
    <dxf>
      <font>
        <color rgb="FFC00000"/>
      </font>
    </dxf>
    <dxf>
      <font>
        <color rgb="FFFFC000"/>
      </font>
      <fill>
        <patternFill patternType="none">
          <bgColor auto="1"/>
        </patternFill>
      </fill>
    </dxf>
    <dxf>
      <font>
        <color rgb="FF00B050"/>
      </font>
    </dxf>
    <dxf>
      <font>
        <color rgb="FFC00000"/>
      </font>
    </dxf>
    <dxf>
      <font>
        <color rgb="FFFFC000"/>
      </font>
      <fill>
        <patternFill patternType="none">
          <bgColor auto="1"/>
        </patternFill>
      </fill>
    </dxf>
    <dxf>
      <font>
        <color rgb="FF00B050"/>
      </font>
    </dxf>
    <dxf>
      <font>
        <color rgb="FFC00000"/>
      </font>
    </dxf>
    <dxf>
      <font>
        <color rgb="FFFFC000"/>
      </font>
      <fill>
        <patternFill patternType="none">
          <bgColor auto="1"/>
        </patternFill>
      </fill>
    </dxf>
    <dxf>
      <font>
        <color rgb="FF00B050"/>
      </font>
    </dxf>
    <dxf>
      <font>
        <color rgb="FFC00000"/>
      </font>
    </dxf>
    <dxf>
      <font>
        <color rgb="FFFFC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3DDC3"/>
      <color rgb="FF013B87"/>
      <color rgb="FFFF7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8</xdr:row>
      <xdr:rowOff>19050</xdr:rowOff>
    </xdr:from>
    <xdr:to>
      <xdr:col>1</xdr:col>
      <xdr:colOff>241300</xdr:colOff>
      <xdr:row>10</xdr:row>
      <xdr:rowOff>19050</xdr:rowOff>
    </xdr:to>
    <xdr:pic>
      <xdr:nvPicPr>
        <xdr:cNvPr id="2" name="Graphic 1" descr="Lightbulb with solid fill">
          <a:extLst>
            <a:ext uri="{FF2B5EF4-FFF2-40B4-BE49-F238E27FC236}">
              <a16:creationId xmlns:a16="http://schemas.microsoft.com/office/drawing/2014/main" id="{8C01925C-63E1-4347-925A-D32F01BA9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100" y="1797050"/>
          <a:ext cx="273050" cy="273050"/>
        </a:xfrm>
        <a:prstGeom prst="rect">
          <a:avLst/>
        </a:prstGeom>
      </xdr:spPr>
    </xdr:pic>
    <xdr:clientData/>
  </xdr:twoCellAnchor>
  <xdr:twoCellAnchor editAs="oneCell">
    <xdr:from>
      <xdr:col>7</xdr:col>
      <xdr:colOff>2605088</xdr:colOff>
      <xdr:row>1</xdr:row>
      <xdr:rowOff>95250</xdr:rowOff>
    </xdr:from>
    <xdr:to>
      <xdr:col>7</xdr:col>
      <xdr:colOff>3941043</xdr:colOff>
      <xdr:row>6</xdr:row>
      <xdr:rowOff>87312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80FA22-638F-4962-94E0-5CE5EC009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/>
      </xdr:blipFill>
      <xdr:spPr>
        <a:xfrm>
          <a:off x="8510588" y="219075"/>
          <a:ext cx="1335955" cy="1254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083B8-9420-485D-91EF-2FC024841A3A}">
  <dimension ref="B1:I457"/>
  <sheetViews>
    <sheetView showGridLines="0" tabSelected="1" zoomScaleNormal="100" workbookViewId="0">
      <selection activeCell="C6" sqref="C6:G6"/>
    </sheetView>
  </sheetViews>
  <sheetFormatPr defaultColWidth="8.8125" defaultRowHeight="16.5" x14ac:dyDescent="0.6"/>
  <cols>
    <col min="1" max="1" width="2.5" customWidth="1"/>
    <col min="2" max="7" width="12.5" customWidth="1"/>
    <col min="8" max="8" width="55.5" customWidth="1"/>
    <col min="9" max="9" width="5.5" customWidth="1"/>
  </cols>
  <sheetData>
    <row r="1" spans="2:9" ht="10.050000000000001" customHeight="1" x14ac:dyDescent="0.6"/>
    <row r="2" spans="2:9" ht="30" customHeight="1" x14ac:dyDescent="0.6">
      <c r="B2" s="27" t="s">
        <v>31</v>
      </c>
      <c r="C2" s="27"/>
      <c r="D2" s="27"/>
      <c r="E2" s="27"/>
      <c r="F2" s="27"/>
      <c r="G2" s="27"/>
      <c r="H2" s="28"/>
      <c r="I2" s="28"/>
    </row>
    <row r="3" spans="2:9" ht="30" customHeight="1" x14ac:dyDescent="0.6"/>
    <row r="4" spans="2:9" ht="10.050000000000001" customHeight="1" x14ac:dyDescent="0.6"/>
    <row r="5" spans="2:9" ht="5" customHeight="1" x14ac:dyDescent="0.6">
      <c r="B5" s="1"/>
      <c r="C5" s="1"/>
      <c r="D5" s="1"/>
      <c r="E5" s="1"/>
      <c r="F5" s="1"/>
      <c r="G5" s="1"/>
    </row>
    <row r="6" spans="2:9" ht="25.05" customHeight="1" x14ac:dyDescent="0.6">
      <c r="B6" s="21" t="s">
        <v>26</v>
      </c>
      <c r="C6" s="29" t="s">
        <v>24</v>
      </c>
      <c r="D6" s="30"/>
      <c r="E6" s="30"/>
      <c r="F6" s="30"/>
      <c r="G6" s="31"/>
    </row>
    <row r="7" spans="2:9" ht="25.05" customHeight="1" x14ac:dyDescent="0.6">
      <c r="B7" s="21" t="s">
        <v>25</v>
      </c>
      <c r="C7" s="32">
        <v>46568</v>
      </c>
      <c r="D7" s="31"/>
    </row>
    <row r="8" spans="2:9" ht="5" customHeight="1" x14ac:dyDescent="0.6"/>
    <row r="9" spans="2:9" ht="5" customHeight="1" x14ac:dyDescent="0.6"/>
    <row r="10" spans="2:9" x14ac:dyDescent="0.6">
      <c r="B10" s="23" t="s">
        <v>27</v>
      </c>
      <c r="C10" s="23"/>
      <c r="D10" s="23"/>
      <c r="E10" s="23"/>
      <c r="F10" s="23"/>
      <c r="G10" s="23"/>
      <c r="H10" s="23"/>
    </row>
    <row r="11" spans="2:9" ht="30" customHeight="1" x14ac:dyDescent="0.6">
      <c r="B11" s="23" t="s">
        <v>28</v>
      </c>
      <c r="C11" s="23"/>
      <c r="D11" s="23"/>
      <c r="E11" s="23"/>
      <c r="F11" s="23"/>
      <c r="G11" s="23"/>
      <c r="H11" s="23"/>
    </row>
    <row r="12" spans="2:9" ht="17" customHeight="1" x14ac:dyDescent="0.6">
      <c r="B12" s="23" t="s">
        <v>29</v>
      </c>
      <c r="C12" s="23"/>
      <c r="D12" s="23"/>
      <c r="E12" s="23"/>
      <c r="F12" s="23"/>
      <c r="G12" s="23"/>
      <c r="H12" s="23"/>
    </row>
    <row r="13" spans="2:9" ht="17" customHeight="1" x14ac:dyDescent="0.6">
      <c r="B13" s="23" t="s">
        <v>30</v>
      </c>
      <c r="C13" s="23"/>
      <c r="D13" s="23"/>
      <c r="E13" s="23"/>
      <c r="F13" s="23"/>
      <c r="G13" s="23"/>
      <c r="H13" s="23"/>
    </row>
    <row r="14" spans="2:9" ht="5" customHeight="1" x14ac:dyDescent="0.6"/>
    <row r="15" spans="2:9" ht="25.05" customHeight="1" x14ac:dyDescent="0.6">
      <c r="B15" s="26" t="s">
        <v>0</v>
      </c>
      <c r="C15" s="26"/>
      <c r="D15" s="26"/>
      <c r="E15" s="26"/>
      <c r="F15" s="26"/>
      <c r="G15" s="26"/>
      <c r="H15" s="26"/>
    </row>
    <row r="16" spans="2:9" ht="5" customHeight="1" x14ac:dyDescent="0.6"/>
    <row r="17" spans="2:8" ht="25.05" customHeight="1" x14ac:dyDescent="0.6">
      <c r="B17" s="12" t="s">
        <v>1</v>
      </c>
      <c r="C17" s="12" t="s">
        <v>2</v>
      </c>
      <c r="D17" s="12" t="s">
        <v>3</v>
      </c>
      <c r="E17" s="12" t="s">
        <v>4</v>
      </c>
      <c r="F17" s="12" t="s">
        <v>5</v>
      </c>
      <c r="G17" s="12" t="s">
        <v>6</v>
      </c>
      <c r="H17" s="12" t="s">
        <v>7</v>
      </c>
    </row>
    <row r="18" spans="2:8" ht="30" customHeight="1" x14ac:dyDescent="0.6">
      <c r="B18" s="2"/>
      <c r="C18" s="2"/>
      <c r="D18" s="22" t="s">
        <v>8</v>
      </c>
      <c r="E18" s="22" t="s">
        <v>8</v>
      </c>
      <c r="F18" s="22" t="s">
        <v>9</v>
      </c>
      <c r="G18" s="2"/>
    </row>
    <row r="19" spans="2:8" ht="5" customHeight="1" x14ac:dyDescent="0.6"/>
    <row r="20" spans="2:8" ht="25.05" customHeight="1" x14ac:dyDescent="0.6">
      <c r="B20" s="11" t="s">
        <v>10</v>
      </c>
    </row>
    <row r="21" spans="2:8" x14ac:dyDescent="0.6">
      <c r="B21" s="4">
        <f>DATE(YEAR(C7)-1,7,1)</f>
        <v>46204</v>
      </c>
      <c r="C21" s="5" t="str">
        <f>TEXT(B21,"dddd")</f>
        <v>Wednesday</v>
      </c>
      <c r="D21" s="6">
        <v>0.375</v>
      </c>
      <c r="E21" s="6">
        <v>0.70833333333333337</v>
      </c>
      <c r="F21" s="7">
        <v>1</v>
      </c>
      <c r="G21" s="8">
        <f>IF(OR(D21="",E21=""),"", ((E21-D21)*24)-F21)</f>
        <v>7</v>
      </c>
      <c r="H21" s="9" t="s">
        <v>12</v>
      </c>
    </row>
    <row r="22" spans="2:8" x14ac:dyDescent="0.6">
      <c r="B22" s="4">
        <f>+B21+1</f>
        <v>46205</v>
      </c>
      <c r="C22" s="5" t="str">
        <f t="shared" ref="C22:C51" si="0">TEXT(B22,"dddd")</f>
        <v>Thursday</v>
      </c>
      <c r="D22" s="6">
        <v>0.375</v>
      </c>
      <c r="E22" s="6">
        <v>0.70833333333333337</v>
      </c>
      <c r="F22" s="7">
        <v>0.5</v>
      </c>
      <c r="G22" s="8">
        <f t="shared" ref="G22:G51" si="1">IF(OR(D22="",E22=""),"", ((E22-D22)*24)-F22)</f>
        <v>7.5</v>
      </c>
      <c r="H22" s="9" t="s">
        <v>12</v>
      </c>
    </row>
    <row r="23" spans="2:8" x14ac:dyDescent="0.6">
      <c r="B23" s="4">
        <f t="shared" ref="B23:B51" si="2">+B22+1</f>
        <v>46206</v>
      </c>
      <c r="C23" s="5" t="str">
        <f t="shared" si="0"/>
        <v>Friday</v>
      </c>
      <c r="D23" s="6"/>
      <c r="E23" s="6"/>
      <c r="F23" s="7"/>
      <c r="G23" s="8" t="str">
        <f t="shared" si="1"/>
        <v/>
      </c>
      <c r="H23" s="9"/>
    </row>
    <row r="24" spans="2:8" x14ac:dyDescent="0.6">
      <c r="B24" s="4">
        <f t="shared" si="2"/>
        <v>46207</v>
      </c>
      <c r="C24" s="5" t="str">
        <f t="shared" si="0"/>
        <v>Saturday</v>
      </c>
      <c r="D24" s="6"/>
      <c r="E24" s="6"/>
      <c r="F24" s="7"/>
      <c r="G24" s="8" t="str">
        <f t="shared" si="1"/>
        <v/>
      </c>
      <c r="H24" s="9"/>
    </row>
    <row r="25" spans="2:8" x14ac:dyDescent="0.6">
      <c r="B25" s="4">
        <f t="shared" si="2"/>
        <v>46208</v>
      </c>
      <c r="C25" s="5" t="str">
        <f t="shared" si="0"/>
        <v>Sunday</v>
      </c>
      <c r="D25" s="6"/>
      <c r="E25" s="6"/>
      <c r="F25" s="7"/>
      <c r="G25" s="8" t="str">
        <f t="shared" si="1"/>
        <v/>
      </c>
      <c r="H25" s="9"/>
    </row>
    <row r="26" spans="2:8" x14ac:dyDescent="0.6">
      <c r="B26" s="4">
        <f t="shared" si="2"/>
        <v>46209</v>
      </c>
      <c r="C26" s="5" t="str">
        <f t="shared" si="0"/>
        <v>Monday</v>
      </c>
      <c r="D26" s="6"/>
      <c r="E26" s="6"/>
      <c r="F26" s="7"/>
      <c r="G26" s="8" t="str">
        <f t="shared" si="1"/>
        <v/>
      </c>
      <c r="H26" s="9"/>
    </row>
    <row r="27" spans="2:8" x14ac:dyDescent="0.6">
      <c r="B27" s="4">
        <f t="shared" si="2"/>
        <v>46210</v>
      </c>
      <c r="C27" s="5" t="str">
        <f t="shared" si="0"/>
        <v>Tuesday</v>
      </c>
      <c r="D27" s="6"/>
      <c r="E27" s="6"/>
      <c r="F27" s="7"/>
      <c r="G27" s="8" t="str">
        <f t="shared" si="1"/>
        <v/>
      </c>
      <c r="H27" s="9"/>
    </row>
    <row r="28" spans="2:8" x14ac:dyDescent="0.6">
      <c r="B28" s="4">
        <f t="shared" si="2"/>
        <v>46211</v>
      </c>
      <c r="C28" s="5" t="str">
        <f t="shared" si="0"/>
        <v>Wednesday</v>
      </c>
      <c r="D28" s="6"/>
      <c r="E28" s="6"/>
      <c r="F28" s="7"/>
      <c r="G28" s="8" t="str">
        <f t="shared" si="1"/>
        <v/>
      </c>
      <c r="H28" s="9"/>
    </row>
    <row r="29" spans="2:8" x14ac:dyDescent="0.6">
      <c r="B29" s="4">
        <f t="shared" si="2"/>
        <v>46212</v>
      </c>
      <c r="C29" s="5" t="str">
        <f t="shared" si="0"/>
        <v>Thursday</v>
      </c>
      <c r="D29" s="6"/>
      <c r="E29" s="6"/>
      <c r="F29" s="7"/>
      <c r="G29" s="8" t="str">
        <f t="shared" si="1"/>
        <v/>
      </c>
      <c r="H29" s="9"/>
    </row>
    <row r="30" spans="2:8" x14ac:dyDescent="0.6">
      <c r="B30" s="4">
        <f t="shared" si="2"/>
        <v>46213</v>
      </c>
      <c r="C30" s="5" t="str">
        <f t="shared" si="0"/>
        <v>Friday</v>
      </c>
      <c r="D30" s="6"/>
      <c r="E30" s="6"/>
      <c r="F30" s="7"/>
      <c r="G30" s="8" t="str">
        <f t="shared" si="1"/>
        <v/>
      </c>
      <c r="H30" s="9"/>
    </row>
    <row r="31" spans="2:8" x14ac:dyDescent="0.6">
      <c r="B31" s="4">
        <f t="shared" si="2"/>
        <v>46214</v>
      </c>
      <c r="C31" s="5" t="str">
        <f t="shared" si="0"/>
        <v>Saturday</v>
      </c>
      <c r="D31" s="6"/>
      <c r="E31" s="6"/>
      <c r="F31" s="7"/>
      <c r="G31" s="8" t="str">
        <f t="shared" si="1"/>
        <v/>
      </c>
      <c r="H31" s="9"/>
    </row>
    <row r="32" spans="2:8" x14ac:dyDescent="0.6">
      <c r="B32" s="4">
        <f t="shared" si="2"/>
        <v>46215</v>
      </c>
      <c r="C32" s="5" t="str">
        <f t="shared" si="0"/>
        <v>Sunday</v>
      </c>
      <c r="D32" s="6"/>
      <c r="E32" s="6"/>
      <c r="F32" s="7"/>
      <c r="G32" s="8" t="str">
        <f t="shared" si="1"/>
        <v/>
      </c>
      <c r="H32" s="9"/>
    </row>
    <row r="33" spans="2:8" x14ac:dyDescent="0.6">
      <c r="B33" s="4">
        <f t="shared" si="2"/>
        <v>46216</v>
      </c>
      <c r="C33" s="5" t="str">
        <f t="shared" si="0"/>
        <v>Monday</v>
      </c>
      <c r="D33" s="6"/>
      <c r="E33" s="6"/>
      <c r="F33" s="7"/>
      <c r="G33" s="8" t="str">
        <f t="shared" si="1"/>
        <v/>
      </c>
      <c r="H33" s="9"/>
    </row>
    <row r="34" spans="2:8" x14ac:dyDescent="0.6">
      <c r="B34" s="4">
        <f t="shared" si="2"/>
        <v>46217</v>
      </c>
      <c r="C34" s="5" t="str">
        <f t="shared" si="0"/>
        <v>Tuesday</v>
      </c>
      <c r="D34" s="6"/>
      <c r="E34" s="6"/>
      <c r="F34" s="7"/>
      <c r="G34" s="8" t="str">
        <f t="shared" si="1"/>
        <v/>
      </c>
      <c r="H34" s="9"/>
    </row>
    <row r="35" spans="2:8" x14ac:dyDescent="0.6">
      <c r="B35" s="4">
        <f t="shared" si="2"/>
        <v>46218</v>
      </c>
      <c r="C35" s="5" t="str">
        <f t="shared" si="0"/>
        <v>Wednesday</v>
      </c>
      <c r="D35" s="6"/>
      <c r="E35" s="6"/>
      <c r="F35" s="7"/>
      <c r="G35" s="8" t="str">
        <f t="shared" si="1"/>
        <v/>
      </c>
      <c r="H35" s="9"/>
    </row>
    <row r="36" spans="2:8" x14ac:dyDescent="0.6">
      <c r="B36" s="4">
        <f t="shared" si="2"/>
        <v>46219</v>
      </c>
      <c r="C36" s="5" t="str">
        <f t="shared" si="0"/>
        <v>Thursday</v>
      </c>
      <c r="D36" s="6"/>
      <c r="E36" s="6"/>
      <c r="F36" s="7"/>
      <c r="G36" s="8" t="str">
        <f t="shared" si="1"/>
        <v/>
      </c>
      <c r="H36" s="9"/>
    </row>
    <row r="37" spans="2:8" x14ac:dyDescent="0.6">
      <c r="B37" s="4">
        <f t="shared" si="2"/>
        <v>46220</v>
      </c>
      <c r="C37" s="5" t="str">
        <f t="shared" si="0"/>
        <v>Friday</v>
      </c>
      <c r="D37" s="6"/>
      <c r="E37" s="6"/>
      <c r="F37" s="7"/>
      <c r="G37" s="8" t="str">
        <f t="shared" si="1"/>
        <v/>
      </c>
      <c r="H37" s="9"/>
    </row>
    <row r="38" spans="2:8" x14ac:dyDescent="0.6">
      <c r="B38" s="4">
        <f t="shared" si="2"/>
        <v>46221</v>
      </c>
      <c r="C38" s="5" t="str">
        <f t="shared" si="0"/>
        <v>Saturday</v>
      </c>
      <c r="D38" s="6"/>
      <c r="E38" s="6"/>
      <c r="F38" s="7"/>
      <c r="G38" s="8" t="str">
        <f t="shared" si="1"/>
        <v/>
      </c>
      <c r="H38" s="9"/>
    </row>
    <row r="39" spans="2:8" x14ac:dyDescent="0.6">
      <c r="B39" s="4">
        <f t="shared" si="2"/>
        <v>46222</v>
      </c>
      <c r="C39" s="5" t="str">
        <f t="shared" si="0"/>
        <v>Sunday</v>
      </c>
      <c r="D39" s="6"/>
      <c r="E39" s="6"/>
      <c r="F39" s="7"/>
      <c r="G39" s="8" t="str">
        <f t="shared" si="1"/>
        <v/>
      </c>
      <c r="H39" s="9"/>
    </row>
    <row r="40" spans="2:8" x14ac:dyDescent="0.6">
      <c r="B40" s="4">
        <f t="shared" si="2"/>
        <v>46223</v>
      </c>
      <c r="C40" s="5" t="str">
        <f t="shared" si="0"/>
        <v>Monday</v>
      </c>
      <c r="D40" s="6"/>
      <c r="E40" s="6"/>
      <c r="F40" s="7"/>
      <c r="G40" s="8" t="str">
        <f t="shared" si="1"/>
        <v/>
      </c>
      <c r="H40" s="9"/>
    </row>
    <row r="41" spans="2:8" x14ac:dyDescent="0.6">
      <c r="B41" s="4">
        <f t="shared" si="2"/>
        <v>46224</v>
      </c>
      <c r="C41" s="5" t="str">
        <f t="shared" si="0"/>
        <v>Tuesday</v>
      </c>
      <c r="D41" s="6"/>
      <c r="E41" s="6"/>
      <c r="F41" s="7"/>
      <c r="G41" s="8" t="str">
        <f t="shared" si="1"/>
        <v/>
      </c>
      <c r="H41" s="9"/>
    </row>
    <row r="42" spans="2:8" x14ac:dyDescent="0.6">
      <c r="B42" s="4">
        <f t="shared" si="2"/>
        <v>46225</v>
      </c>
      <c r="C42" s="5" t="str">
        <f t="shared" si="0"/>
        <v>Wednesday</v>
      </c>
      <c r="D42" s="6"/>
      <c r="E42" s="6"/>
      <c r="F42" s="7"/>
      <c r="G42" s="8" t="str">
        <f t="shared" si="1"/>
        <v/>
      </c>
      <c r="H42" s="9"/>
    </row>
    <row r="43" spans="2:8" x14ac:dyDescent="0.6">
      <c r="B43" s="4">
        <f t="shared" si="2"/>
        <v>46226</v>
      </c>
      <c r="C43" s="5" t="str">
        <f t="shared" si="0"/>
        <v>Thursday</v>
      </c>
      <c r="D43" s="6"/>
      <c r="E43" s="6"/>
      <c r="F43" s="7"/>
      <c r="G43" s="8" t="str">
        <f t="shared" si="1"/>
        <v/>
      </c>
      <c r="H43" s="9"/>
    </row>
    <row r="44" spans="2:8" x14ac:dyDescent="0.6">
      <c r="B44" s="4">
        <f t="shared" si="2"/>
        <v>46227</v>
      </c>
      <c r="C44" s="5" t="str">
        <f t="shared" si="0"/>
        <v>Friday</v>
      </c>
      <c r="D44" s="6"/>
      <c r="E44" s="6"/>
      <c r="F44" s="7"/>
      <c r="G44" s="8" t="str">
        <f t="shared" si="1"/>
        <v/>
      </c>
      <c r="H44" s="9"/>
    </row>
    <row r="45" spans="2:8" x14ac:dyDescent="0.6">
      <c r="B45" s="4">
        <f t="shared" si="2"/>
        <v>46228</v>
      </c>
      <c r="C45" s="5" t="str">
        <f t="shared" si="0"/>
        <v>Saturday</v>
      </c>
      <c r="D45" s="6"/>
      <c r="E45" s="6"/>
      <c r="F45" s="7"/>
      <c r="G45" s="8" t="str">
        <f t="shared" si="1"/>
        <v/>
      </c>
      <c r="H45" s="9"/>
    </row>
    <row r="46" spans="2:8" x14ac:dyDescent="0.6">
      <c r="B46" s="4">
        <f t="shared" si="2"/>
        <v>46229</v>
      </c>
      <c r="C46" s="5" t="str">
        <f t="shared" si="0"/>
        <v>Sunday</v>
      </c>
      <c r="D46" s="6"/>
      <c r="E46" s="6"/>
      <c r="F46" s="7"/>
      <c r="G46" s="8" t="str">
        <f t="shared" si="1"/>
        <v/>
      </c>
      <c r="H46" s="9"/>
    </row>
    <row r="47" spans="2:8" x14ac:dyDescent="0.6">
      <c r="B47" s="4">
        <f t="shared" si="2"/>
        <v>46230</v>
      </c>
      <c r="C47" s="5" t="str">
        <f t="shared" si="0"/>
        <v>Monday</v>
      </c>
      <c r="D47" s="6"/>
      <c r="E47" s="6"/>
      <c r="F47" s="7"/>
      <c r="G47" s="8" t="str">
        <f t="shared" si="1"/>
        <v/>
      </c>
      <c r="H47" s="9"/>
    </row>
    <row r="48" spans="2:8" x14ac:dyDescent="0.6">
      <c r="B48" s="4">
        <f t="shared" si="2"/>
        <v>46231</v>
      </c>
      <c r="C48" s="5" t="str">
        <f t="shared" si="0"/>
        <v>Tuesday</v>
      </c>
      <c r="D48" s="6"/>
      <c r="E48" s="6"/>
      <c r="F48" s="7"/>
      <c r="G48" s="8" t="str">
        <f t="shared" si="1"/>
        <v/>
      </c>
      <c r="H48" s="9"/>
    </row>
    <row r="49" spans="2:8" x14ac:dyDescent="0.6">
      <c r="B49" s="4">
        <f t="shared" si="2"/>
        <v>46232</v>
      </c>
      <c r="C49" s="5" t="str">
        <f t="shared" si="0"/>
        <v>Wednesday</v>
      </c>
      <c r="D49" s="6"/>
      <c r="E49" s="6"/>
      <c r="F49" s="7"/>
      <c r="G49" s="8" t="str">
        <f t="shared" si="1"/>
        <v/>
      </c>
      <c r="H49" s="9"/>
    </row>
    <row r="50" spans="2:8" x14ac:dyDescent="0.6">
      <c r="B50" s="4">
        <f t="shared" si="2"/>
        <v>46233</v>
      </c>
      <c r="C50" s="5" t="str">
        <f t="shared" si="0"/>
        <v>Thursday</v>
      </c>
      <c r="D50" s="6"/>
      <c r="E50" s="6"/>
      <c r="F50" s="7"/>
      <c r="G50" s="8" t="str">
        <f t="shared" si="1"/>
        <v/>
      </c>
      <c r="H50" s="9"/>
    </row>
    <row r="51" spans="2:8" x14ac:dyDescent="0.6">
      <c r="B51" s="4">
        <f t="shared" si="2"/>
        <v>46234</v>
      </c>
      <c r="C51" s="5" t="str">
        <f t="shared" si="0"/>
        <v>Friday</v>
      </c>
      <c r="D51" s="6"/>
      <c r="E51" s="6"/>
      <c r="F51" s="7"/>
      <c r="G51" s="8" t="str">
        <f t="shared" si="1"/>
        <v/>
      </c>
      <c r="H51" s="9"/>
    </row>
    <row r="52" spans="2:8" x14ac:dyDescent="0.6">
      <c r="B52" s="23" t="s">
        <v>6</v>
      </c>
      <c r="C52" s="23"/>
      <c r="D52" s="23"/>
      <c r="E52" s="23"/>
      <c r="F52" s="23"/>
      <c r="G52" s="8">
        <f>IF(SUM(G21:G51)=0,"",SUM(G21:G51))</f>
        <v>14.5</v>
      </c>
    </row>
    <row r="53" spans="2:8" ht="5" customHeight="1" x14ac:dyDescent="0.6"/>
    <row r="54" spans="2:8" ht="25.05" customHeight="1" x14ac:dyDescent="0.6">
      <c r="B54" s="12" t="s">
        <v>1</v>
      </c>
      <c r="C54" s="12" t="s">
        <v>2</v>
      </c>
      <c r="D54" s="12" t="s">
        <v>3</v>
      </c>
      <c r="E54" s="12" t="s">
        <v>4</v>
      </c>
      <c r="F54" s="12" t="s">
        <v>5</v>
      </c>
      <c r="G54" s="12" t="s">
        <v>6</v>
      </c>
      <c r="H54" s="12" t="s">
        <v>7</v>
      </c>
    </row>
    <row r="55" spans="2:8" ht="30" customHeight="1" x14ac:dyDescent="0.6">
      <c r="B55" s="2"/>
      <c r="C55" s="2"/>
      <c r="D55" s="22" t="s">
        <v>8</v>
      </c>
      <c r="E55" s="22" t="s">
        <v>8</v>
      </c>
      <c r="F55" s="22" t="s">
        <v>9</v>
      </c>
      <c r="G55" s="2"/>
    </row>
    <row r="56" spans="2:8" ht="5" customHeight="1" x14ac:dyDescent="0.6"/>
    <row r="57" spans="2:8" x14ac:dyDescent="0.6">
      <c r="B57" s="3" t="s">
        <v>13</v>
      </c>
    </row>
    <row r="58" spans="2:8" x14ac:dyDescent="0.6">
      <c r="B58" s="4">
        <f>B51+1</f>
        <v>46235</v>
      </c>
      <c r="C58" s="5" t="str">
        <f t="shared" ref="C58:C88" si="3">TEXT(B58,"dddd")</f>
        <v>Saturday</v>
      </c>
      <c r="D58" s="6"/>
      <c r="E58" s="6"/>
      <c r="F58" s="7"/>
      <c r="G58" s="8" t="str">
        <f>IF(OR(D58="",E58=""),"", ((E58-D58)*24)-F58)</f>
        <v/>
      </c>
      <c r="H58" s="9"/>
    </row>
    <row r="59" spans="2:8" x14ac:dyDescent="0.6">
      <c r="B59" s="4">
        <f>+B58+1</f>
        <v>46236</v>
      </c>
      <c r="C59" s="5" t="str">
        <f t="shared" si="3"/>
        <v>Sunday</v>
      </c>
      <c r="D59" s="6"/>
      <c r="E59" s="6"/>
      <c r="F59" s="7"/>
      <c r="G59" s="8" t="str">
        <f t="shared" ref="G59:G88" si="4">IF(OR(D59="",E59=""),"", ((E59-D59)*24)-F59)</f>
        <v/>
      </c>
      <c r="H59" s="9"/>
    </row>
    <row r="60" spans="2:8" x14ac:dyDescent="0.6">
      <c r="B60" s="4">
        <f t="shared" ref="B60:B88" si="5">+B59+1</f>
        <v>46237</v>
      </c>
      <c r="C60" s="5" t="str">
        <f t="shared" si="3"/>
        <v>Monday</v>
      </c>
      <c r="D60" s="6"/>
      <c r="E60" s="6"/>
      <c r="F60" s="7"/>
      <c r="G60" s="8" t="str">
        <f t="shared" si="4"/>
        <v/>
      </c>
      <c r="H60" s="9"/>
    </row>
    <row r="61" spans="2:8" x14ac:dyDescent="0.6">
      <c r="B61" s="4">
        <f t="shared" si="5"/>
        <v>46238</v>
      </c>
      <c r="C61" s="5" t="str">
        <f t="shared" si="3"/>
        <v>Tuesday</v>
      </c>
      <c r="D61" s="6"/>
      <c r="E61" s="6"/>
      <c r="F61" s="7"/>
      <c r="G61" s="8" t="str">
        <f t="shared" si="4"/>
        <v/>
      </c>
      <c r="H61" s="9"/>
    </row>
    <row r="62" spans="2:8" x14ac:dyDescent="0.6">
      <c r="B62" s="4">
        <f t="shared" si="5"/>
        <v>46239</v>
      </c>
      <c r="C62" s="5" t="str">
        <f t="shared" si="3"/>
        <v>Wednesday</v>
      </c>
      <c r="D62" s="6"/>
      <c r="E62" s="6"/>
      <c r="F62" s="7"/>
      <c r="G62" s="8" t="str">
        <f t="shared" si="4"/>
        <v/>
      </c>
      <c r="H62" s="9"/>
    </row>
    <row r="63" spans="2:8" x14ac:dyDescent="0.6">
      <c r="B63" s="4">
        <f t="shared" si="5"/>
        <v>46240</v>
      </c>
      <c r="C63" s="5" t="str">
        <f t="shared" si="3"/>
        <v>Thursday</v>
      </c>
      <c r="D63" s="6"/>
      <c r="E63" s="6"/>
      <c r="F63" s="7"/>
      <c r="G63" s="8" t="str">
        <f t="shared" si="4"/>
        <v/>
      </c>
      <c r="H63" s="9"/>
    </row>
    <row r="64" spans="2:8" x14ac:dyDescent="0.6">
      <c r="B64" s="4">
        <f t="shared" si="5"/>
        <v>46241</v>
      </c>
      <c r="C64" s="5" t="str">
        <f t="shared" si="3"/>
        <v>Friday</v>
      </c>
      <c r="D64" s="6"/>
      <c r="E64" s="6"/>
      <c r="F64" s="7"/>
      <c r="G64" s="8" t="str">
        <f t="shared" si="4"/>
        <v/>
      </c>
      <c r="H64" s="9"/>
    </row>
    <row r="65" spans="2:8" x14ac:dyDescent="0.6">
      <c r="B65" s="4">
        <f t="shared" si="5"/>
        <v>46242</v>
      </c>
      <c r="C65" s="5" t="str">
        <f t="shared" si="3"/>
        <v>Saturday</v>
      </c>
      <c r="D65" s="6"/>
      <c r="E65" s="6"/>
      <c r="F65" s="7"/>
      <c r="G65" s="8" t="str">
        <f t="shared" si="4"/>
        <v/>
      </c>
      <c r="H65" s="9"/>
    </row>
    <row r="66" spans="2:8" x14ac:dyDescent="0.6">
      <c r="B66" s="4">
        <f t="shared" si="5"/>
        <v>46243</v>
      </c>
      <c r="C66" s="5" t="str">
        <f t="shared" si="3"/>
        <v>Sunday</v>
      </c>
      <c r="D66" s="6"/>
      <c r="E66" s="6"/>
      <c r="F66" s="7"/>
      <c r="G66" s="8" t="str">
        <f t="shared" si="4"/>
        <v/>
      </c>
      <c r="H66" s="9"/>
    </row>
    <row r="67" spans="2:8" x14ac:dyDescent="0.6">
      <c r="B67" s="4">
        <f t="shared" si="5"/>
        <v>46244</v>
      </c>
      <c r="C67" s="5" t="str">
        <f t="shared" si="3"/>
        <v>Monday</v>
      </c>
      <c r="D67" s="6"/>
      <c r="E67" s="6"/>
      <c r="F67" s="7"/>
      <c r="G67" s="8" t="str">
        <f t="shared" si="4"/>
        <v/>
      </c>
      <c r="H67" s="9"/>
    </row>
    <row r="68" spans="2:8" x14ac:dyDescent="0.6">
      <c r="B68" s="4">
        <f t="shared" si="5"/>
        <v>46245</v>
      </c>
      <c r="C68" s="5" t="str">
        <f t="shared" si="3"/>
        <v>Tuesday</v>
      </c>
      <c r="D68" s="6"/>
      <c r="E68" s="6"/>
      <c r="F68" s="7"/>
      <c r="G68" s="8" t="str">
        <f t="shared" si="4"/>
        <v/>
      </c>
      <c r="H68" s="9"/>
    </row>
    <row r="69" spans="2:8" x14ac:dyDescent="0.6">
      <c r="B69" s="4">
        <f t="shared" si="5"/>
        <v>46246</v>
      </c>
      <c r="C69" s="5" t="str">
        <f t="shared" si="3"/>
        <v>Wednesday</v>
      </c>
      <c r="D69" s="6"/>
      <c r="E69" s="6"/>
      <c r="F69" s="7"/>
      <c r="G69" s="8" t="str">
        <f t="shared" si="4"/>
        <v/>
      </c>
      <c r="H69" s="9"/>
    </row>
    <row r="70" spans="2:8" x14ac:dyDescent="0.6">
      <c r="B70" s="4">
        <f t="shared" si="5"/>
        <v>46247</v>
      </c>
      <c r="C70" s="5" t="str">
        <f t="shared" si="3"/>
        <v>Thursday</v>
      </c>
      <c r="D70" s="6"/>
      <c r="E70" s="6"/>
      <c r="F70" s="7"/>
      <c r="G70" s="8" t="str">
        <f t="shared" si="4"/>
        <v/>
      </c>
      <c r="H70" s="9"/>
    </row>
    <row r="71" spans="2:8" x14ac:dyDescent="0.6">
      <c r="B71" s="4">
        <f t="shared" si="5"/>
        <v>46248</v>
      </c>
      <c r="C71" s="5" t="str">
        <f t="shared" si="3"/>
        <v>Friday</v>
      </c>
      <c r="D71" s="6"/>
      <c r="E71" s="6"/>
      <c r="F71" s="7"/>
      <c r="G71" s="8" t="str">
        <f t="shared" si="4"/>
        <v/>
      </c>
      <c r="H71" s="9"/>
    </row>
    <row r="72" spans="2:8" x14ac:dyDescent="0.6">
      <c r="B72" s="4">
        <f t="shared" si="5"/>
        <v>46249</v>
      </c>
      <c r="C72" s="5" t="str">
        <f t="shared" si="3"/>
        <v>Saturday</v>
      </c>
      <c r="D72" s="6"/>
      <c r="E72" s="6"/>
      <c r="F72" s="7"/>
      <c r="G72" s="8" t="str">
        <f t="shared" si="4"/>
        <v/>
      </c>
      <c r="H72" s="9"/>
    </row>
    <row r="73" spans="2:8" x14ac:dyDescent="0.6">
      <c r="B73" s="4">
        <f t="shared" si="5"/>
        <v>46250</v>
      </c>
      <c r="C73" s="5" t="str">
        <f t="shared" si="3"/>
        <v>Sunday</v>
      </c>
      <c r="D73" s="6"/>
      <c r="E73" s="6"/>
      <c r="F73" s="7"/>
      <c r="G73" s="8" t="str">
        <f t="shared" si="4"/>
        <v/>
      </c>
      <c r="H73" s="9"/>
    </row>
    <row r="74" spans="2:8" x14ac:dyDescent="0.6">
      <c r="B74" s="4">
        <f t="shared" si="5"/>
        <v>46251</v>
      </c>
      <c r="C74" s="5" t="str">
        <f t="shared" si="3"/>
        <v>Monday</v>
      </c>
      <c r="D74" s="6"/>
      <c r="E74" s="6"/>
      <c r="F74" s="7"/>
      <c r="G74" s="8" t="str">
        <f t="shared" si="4"/>
        <v/>
      </c>
      <c r="H74" s="9"/>
    </row>
    <row r="75" spans="2:8" x14ac:dyDescent="0.6">
      <c r="B75" s="4">
        <f t="shared" si="5"/>
        <v>46252</v>
      </c>
      <c r="C75" s="5" t="str">
        <f t="shared" si="3"/>
        <v>Tuesday</v>
      </c>
      <c r="D75" s="6"/>
      <c r="E75" s="6"/>
      <c r="F75" s="7"/>
      <c r="G75" s="8" t="str">
        <f t="shared" si="4"/>
        <v/>
      </c>
      <c r="H75" s="9"/>
    </row>
    <row r="76" spans="2:8" x14ac:dyDescent="0.6">
      <c r="B76" s="4">
        <f t="shared" si="5"/>
        <v>46253</v>
      </c>
      <c r="C76" s="5" t="str">
        <f t="shared" si="3"/>
        <v>Wednesday</v>
      </c>
      <c r="D76" s="6"/>
      <c r="E76" s="6"/>
      <c r="F76" s="7"/>
      <c r="G76" s="8" t="str">
        <f t="shared" si="4"/>
        <v/>
      </c>
      <c r="H76" s="9"/>
    </row>
    <row r="77" spans="2:8" x14ac:dyDescent="0.6">
      <c r="B77" s="4">
        <f t="shared" si="5"/>
        <v>46254</v>
      </c>
      <c r="C77" s="5" t="str">
        <f t="shared" si="3"/>
        <v>Thursday</v>
      </c>
      <c r="D77" s="6"/>
      <c r="E77" s="6"/>
      <c r="F77" s="7"/>
      <c r="G77" s="8" t="str">
        <f t="shared" si="4"/>
        <v/>
      </c>
      <c r="H77" s="9"/>
    </row>
    <row r="78" spans="2:8" x14ac:dyDescent="0.6">
      <c r="B78" s="4">
        <f t="shared" si="5"/>
        <v>46255</v>
      </c>
      <c r="C78" s="5" t="str">
        <f t="shared" si="3"/>
        <v>Friday</v>
      </c>
      <c r="D78" s="6"/>
      <c r="E78" s="6"/>
      <c r="F78" s="7"/>
      <c r="G78" s="8" t="str">
        <f t="shared" si="4"/>
        <v/>
      </c>
      <c r="H78" s="9"/>
    </row>
    <row r="79" spans="2:8" x14ac:dyDescent="0.6">
      <c r="B79" s="4">
        <f t="shared" si="5"/>
        <v>46256</v>
      </c>
      <c r="C79" s="5" t="str">
        <f t="shared" si="3"/>
        <v>Saturday</v>
      </c>
      <c r="D79" s="6"/>
      <c r="E79" s="6"/>
      <c r="F79" s="7"/>
      <c r="G79" s="8" t="str">
        <f t="shared" si="4"/>
        <v/>
      </c>
      <c r="H79" s="9"/>
    </row>
    <row r="80" spans="2:8" x14ac:dyDescent="0.6">
      <c r="B80" s="4">
        <f t="shared" si="5"/>
        <v>46257</v>
      </c>
      <c r="C80" s="5" t="str">
        <f t="shared" si="3"/>
        <v>Sunday</v>
      </c>
      <c r="D80" s="6"/>
      <c r="E80" s="6"/>
      <c r="F80" s="7"/>
      <c r="G80" s="8" t="str">
        <f t="shared" si="4"/>
        <v/>
      </c>
      <c r="H80" s="9"/>
    </row>
    <row r="81" spans="2:8" x14ac:dyDescent="0.6">
      <c r="B81" s="4">
        <f t="shared" si="5"/>
        <v>46258</v>
      </c>
      <c r="C81" s="5" t="str">
        <f t="shared" si="3"/>
        <v>Monday</v>
      </c>
      <c r="D81" s="6"/>
      <c r="E81" s="6"/>
      <c r="F81" s="7"/>
      <c r="G81" s="8" t="str">
        <f t="shared" si="4"/>
        <v/>
      </c>
      <c r="H81" s="9"/>
    </row>
    <row r="82" spans="2:8" x14ac:dyDescent="0.6">
      <c r="B82" s="4">
        <f t="shared" si="5"/>
        <v>46259</v>
      </c>
      <c r="C82" s="5" t="str">
        <f t="shared" si="3"/>
        <v>Tuesday</v>
      </c>
      <c r="D82" s="6"/>
      <c r="E82" s="6"/>
      <c r="F82" s="7"/>
      <c r="G82" s="8" t="str">
        <f t="shared" si="4"/>
        <v/>
      </c>
      <c r="H82" s="9"/>
    </row>
    <row r="83" spans="2:8" x14ac:dyDescent="0.6">
      <c r="B83" s="4">
        <f t="shared" si="5"/>
        <v>46260</v>
      </c>
      <c r="C83" s="5" t="str">
        <f t="shared" si="3"/>
        <v>Wednesday</v>
      </c>
      <c r="D83" s="6"/>
      <c r="E83" s="6"/>
      <c r="F83" s="7"/>
      <c r="G83" s="8" t="str">
        <f t="shared" si="4"/>
        <v/>
      </c>
      <c r="H83" s="9"/>
    </row>
    <row r="84" spans="2:8" x14ac:dyDescent="0.6">
      <c r="B84" s="4">
        <f t="shared" si="5"/>
        <v>46261</v>
      </c>
      <c r="C84" s="5" t="str">
        <f t="shared" si="3"/>
        <v>Thursday</v>
      </c>
      <c r="D84" s="6"/>
      <c r="E84" s="6"/>
      <c r="F84" s="7"/>
      <c r="G84" s="8" t="str">
        <f t="shared" si="4"/>
        <v/>
      </c>
      <c r="H84" s="9"/>
    </row>
    <row r="85" spans="2:8" x14ac:dyDescent="0.6">
      <c r="B85" s="4">
        <f t="shared" si="5"/>
        <v>46262</v>
      </c>
      <c r="C85" s="5" t="str">
        <f t="shared" si="3"/>
        <v>Friday</v>
      </c>
      <c r="D85" s="6"/>
      <c r="E85" s="6"/>
      <c r="F85" s="7"/>
      <c r="G85" s="8" t="str">
        <f t="shared" si="4"/>
        <v/>
      </c>
      <c r="H85" s="9"/>
    </row>
    <row r="86" spans="2:8" x14ac:dyDescent="0.6">
      <c r="B86" s="4">
        <f t="shared" si="5"/>
        <v>46263</v>
      </c>
      <c r="C86" s="5" t="str">
        <f t="shared" si="3"/>
        <v>Saturday</v>
      </c>
      <c r="D86" s="6"/>
      <c r="E86" s="6"/>
      <c r="F86" s="7"/>
      <c r="G86" s="8" t="str">
        <f t="shared" si="4"/>
        <v/>
      </c>
      <c r="H86" s="9"/>
    </row>
    <row r="87" spans="2:8" x14ac:dyDescent="0.6">
      <c r="B87" s="4">
        <f t="shared" si="5"/>
        <v>46264</v>
      </c>
      <c r="C87" s="5" t="str">
        <f t="shared" si="3"/>
        <v>Sunday</v>
      </c>
      <c r="D87" s="6"/>
      <c r="E87" s="6"/>
      <c r="F87" s="7"/>
      <c r="G87" s="8" t="str">
        <f t="shared" si="4"/>
        <v/>
      </c>
      <c r="H87" s="9"/>
    </row>
    <row r="88" spans="2:8" x14ac:dyDescent="0.6">
      <c r="B88" s="4">
        <f t="shared" si="5"/>
        <v>46265</v>
      </c>
      <c r="C88" s="5" t="str">
        <f t="shared" si="3"/>
        <v>Monday</v>
      </c>
      <c r="D88" s="6"/>
      <c r="E88" s="6"/>
      <c r="F88" s="7"/>
      <c r="G88" s="8" t="str">
        <f t="shared" si="4"/>
        <v/>
      </c>
      <c r="H88" s="9"/>
    </row>
    <row r="89" spans="2:8" x14ac:dyDescent="0.6">
      <c r="B89" s="23" t="s">
        <v>6</v>
      </c>
      <c r="C89" s="23"/>
      <c r="D89" s="23"/>
      <c r="E89" s="23"/>
      <c r="F89" s="23"/>
      <c r="G89" s="8" t="str">
        <f>IF(SUM(G58:G88)=0,"",SUM(G58:G88))</f>
        <v/>
      </c>
    </row>
    <row r="90" spans="2:8" ht="5" customHeight="1" x14ac:dyDescent="0.6"/>
    <row r="91" spans="2:8" ht="25.05" customHeight="1" x14ac:dyDescent="0.6">
      <c r="B91" s="12" t="s">
        <v>1</v>
      </c>
      <c r="C91" s="12" t="s">
        <v>2</v>
      </c>
      <c r="D91" s="12" t="s">
        <v>3</v>
      </c>
      <c r="E91" s="12" t="s">
        <v>4</v>
      </c>
      <c r="F91" s="12" t="s">
        <v>5</v>
      </c>
      <c r="G91" s="12" t="s">
        <v>6</v>
      </c>
      <c r="H91" s="12" t="s">
        <v>7</v>
      </c>
    </row>
    <row r="92" spans="2:8" ht="23.25" x14ac:dyDescent="0.6">
      <c r="B92" s="2"/>
      <c r="C92" s="2"/>
      <c r="D92" s="22" t="s">
        <v>8</v>
      </c>
      <c r="E92" s="22" t="s">
        <v>8</v>
      </c>
      <c r="F92" s="22" t="s">
        <v>9</v>
      </c>
      <c r="G92" s="2"/>
    </row>
    <row r="93" spans="2:8" ht="5" customHeight="1" x14ac:dyDescent="0.6"/>
    <row r="94" spans="2:8" x14ac:dyDescent="0.6">
      <c r="B94" s="3" t="s">
        <v>15</v>
      </c>
    </row>
    <row r="95" spans="2:8" x14ac:dyDescent="0.6">
      <c r="B95" s="4">
        <f>+B88+1</f>
        <v>46266</v>
      </c>
      <c r="C95" s="5" t="str">
        <f t="shared" ref="C95:C124" si="6">TEXT(B95,"dddd")</f>
        <v>Tuesday</v>
      </c>
      <c r="D95" s="6"/>
      <c r="E95" s="6"/>
      <c r="F95" s="7"/>
      <c r="G95" s="8" t="str">
        <f>IF(OR(D95="",E95=""),"", ((E95-D95)*24)-F95)</f>
        <v/>
      </c>
      <c r="H95" s="9"/>
    </row>
    <row r="96" spans="2:8" x14ac:dyDescent="0.6">
      <c r="B96" s="4">
        <f>+B95+1</f>
        <v>46267</v>
      </c>
      <c r="C96" s="5" t="str">
        <f t="shared" si="6"/>
        <v>Wednesday</v>
      </c>
      <c r="D96" s="6"/>
      <c r="E96" s="6"/>
      <c r="F96" s="7"/>
      <c r="G96" s="8" t="str">
        <f t="shared" ref="G96:G124" si="7">IF(OR(D96="",E96=""),"", ((E96-D96)*24)-F96)</f>
        <v/>
      </c>
      <c r="H96" s="9"/>
    </row>
    <row r="97" spans="2:8" x14ac:dyDescent="0.6">
      <c r="B97" s="4">
        <f t="shared" ref="B97:B124" si="8">+B96+1</f>
        <v>46268</v>
      </c>
      <c r="C97" s="5" t="str">
        <f t="shared" si="6"/>
        <v>Thursday</v>
      </c>
      <c r="D97" s="6"/>
      <c r="E97" s="6"/>
      <c r="F97" s="7"/>
      <c r="G97" s="8" t="str">
        <f t="shared" si="7"/>
        <v/>
      </c>
      <c r="H97" s="9"/>
    </row>
    <row r="98" spans="2:8" x14ac:dyDescent="0.6">
      <c r="B98" s="4">
        <f t="shared" si="8"/>
        <v>46269</v>
      </c>
      <c r="C98" s="5" t="str">
        <f t="shared" si="6"/>
        <v>Friday</v>
      </c>
      <c r="D98" s="6"/>
      <c r="E98" s="6"/>
      <c r="F98" s="7"/>
      <c r="G98" s="8" t="str">
        <f t="shared" si="7"/>
        <v/>
      </c>
      <c r="H98" s="9"/>
    </row>
    <row r="99" spans="2:8" x14ac:dyDescent="0.6">
      <c r="B99" s="4">
        <f t="shared" si="8"/>
        <v>46270</v>
      </c>
      <c r="C99" s="5" t="str">
        <f t="shared" si="6"/>
        <v>Saturday</v>
      </c>
      <c r="D99" s="6"/>
      <c r="E99" s="6"/>
      <c r="F99" s="7"/>
      <c r="G99" s="8" t="str">
        <f t="shared" si="7"/>
        <v/>
      </c>
      <c r="H99" s="9"/>
    </row>
    <row r="100" spans="2:8" x14ac:dyDescent="0.6">
      <c r="B100" s="4">
        <f t="shared" si="8"/>
        <v>46271</v>
      </c>
      <c r="C100" s="5" t="str">
        <f t="shared" si="6"/>
        <v>Sunday</v>
      </c>
      <c r="D100" s="6"/>
      <c r="E100" s="6"/>
      <c r="F100" s="7"/>
      <c r="G100" s="8" t="str">
        <f t="shared" si="7"/>
        <v/>
      </c>
      <c r="H100" s="9"/>
    </row>
    <row r="101" spans="2:8" x14ac:dyDescent="0.6">
      <c r="B101" s="4">
        <f t="shared" si="8"/>
        <v>46272</v>
      </c>
      <c r="C101" s="5" t="str">
        <f t="shared" si="6"/>
        <v>Monday</v>
      </c>
      <c r="D101" s="6"/>
      <c r="E101" s="6"/>
      <c r="F101" s="7"/>
      <c r="G101" s="8" t="str">
        <f t="shared" si="7"/>
        <v/>
      </c>
      <c r="H101" s="9"/>
    </row>
    <row r="102" spans="2:8" x14ac:dyDescent="0.6">
      <c r="B102" s="4">
        <f t="shared" si="8"/>
        <v>46273</v>
      </c>
      <c r="C102" s="5" t="str">
        <f t="shared" si="6"/>
        <v>Tuesday</v>
      </c>
      <c r="D102" s="6"/>
      <c r="E102" s="6"/>
      <c r="F102" s="7"/>
      <c r="G102" s="8" t="str">
        <f t="shared" si="7"/>
        <v/>
      </c>
      <c r="H102" s="9"/>
    </row>
    <row r="103" spans="2:8" x14ac:dyDescent="0.6">
      <c r="B103" s="4">
        <f t="shared" si="8"/>
        <v>46274</v>
      </c>
      <c r="C103" s="5" t="str">
        <f t="shared" si="6"/>
        <v>Wednesday</v>
      </c>
      <c r="D103" s="6"/>
      <c r="E103" s="6"/>
      <c r="F103" s="7"/>
      <c r="G103" s="8" t="str">
        <f t="shared" si="7"/>
        <v/>
      </c>
      <c r="H103" s="9"/>
    </row>
    <row r="104" spans="2:8" x14ac:dyDescent="0.6">
      <c r="B104" s="4">
        <f t="shared" si="8"/>
        <v>46275</v>
      </c>
      <c r="C104" s="5" t="str">
        <f t="shared" si="6"/>
        <v>Thursday</v>
      </c>
      <c r="D104" s="6"/>
      <c r="E104" s="6"/>
      <c r="F104" s="7"/>
      <c r="G104" s="8" t="str">
        <f t="shared" si="7"/>
        <v/>
      </c>
      <c r="H104" s="9"/>
    </row>
    <row r="105" spans="2:8" x14ac:dyDescent="0.6">
      <c r="B105" s="4">
        <f t="shared" si="8"/>
        <v>46276</v>
      </c>
      <c r="C105" s="5" t="str">
        <f t="shared" si="6"/>
        <v>Friday</v>
      </c>
      <c r="D105" s="6"/>
      <c r="E105" s="6"/>
      <c r="F105" s="7"/>
      <c r="G105" s="8" t="str">
        <f t="shared" si="7"/>
        <v/>
      </c>
      <c r="H105" s="9"/>
    </row>
    <row r="106" spans="2:8" x14ac:dyDescent="0.6">
      <c r="B106" s="4">
        <f t="shared" si="8"/>
        <v>46277</v>
      </c>
      <c r="C106" s="5" t="str">
        <f t="shared" si="6"/>
        <v>Saturday</v>
      </c>
      <c r="D106" s="6"/>
      <c r="E106" s="6"/>
      <c r="F106" s="7"/>
      <c r="G106" s="8" t="str">
        <f t="shared" si="7"/>
        <v/>
      </c>
      <c r="H106" s="9"/>
    </row>
    <row r="107" spans="2:8" x14ac:dyDescent="0.6">
      <c r="B107" s="4">
        <f t="shared" si="8"/>
        <v>46278</v>
      </c>
      <c r="C107" s="5" t="str">
        <f t="shared" si="6"/>
        <v>Sunday</v>
      </c>
      <c r="D107" s="6"/>
      <c r="E107" s="6"/>
      <c r="F107" s="7"/>
      <c r="G107" s="8" t="str">
        <f t="shared" si="7"/>
        <v/>
      </c>
      <c r="H107" s="9"/>
    </row>
    <row r="108" spans="2:8" x14ac:dyDescent="0.6">
      <c r="B108" s="4">
        <f t="shared" si="8"/>
        <v>46279</v>
      </c>
      <c r="C108" s="5" t="str">
        <f t="shared" si="6"/>
        <v>Monday</v>
      </c>
      <c r="D108" s="6"/>
      <c r="E108" s="6"/>
      <c r="F108" s="7"/>
      <c r="G108" s="8" t="str">
        <f t="shared" si="7"/>
        <v/>
      </c>
      <c r="H108" s="9"/>
    </row>
    <row r="109" spans="2:8" x14ac:dyDescent="0.6">
      <c r="B109" s="4">
        <f t="shared" si="8"/>
        <v>46280</v>
      </c>
      <c r="C109" s="5" t="str">
        <f t="shared" si="6"/>
        <v>Tuesday</v>
      </c>
      <c r="D109" s="6"/>
      <c r="E109" s="6"/>
      <c r="F109" s="7"/>
      <c r="G109" s="8" t="str">
        <f t="shared" si="7"/>
        <v/>
      </c>
      <c r="H109" s="9"/>
    </row>
    <row r="110" spans="2:8" x14ac:dyDescent="0.6">
      <c r="B110" s="4">
        <f t="shared" si="8"/>
        <v>46281</v>
      </c>
      <c r="C110" s="5" t="str">
        <f t="shared" si="6"/>
        <v>Wednesday</v>
      </c>
      <c r="D110" s="6"/>
      <c r="E110" s="6"/>
      <c r="F110" s="7"/>
      <c r="G110" s="8" t="str">
        <f t="shared" si="7"/>
        <v/>
      </c>
      <c r="H110" s="9"/>
    </row>
    <row r="111" spans="2:8" x14ac:dyDescent="0.6">
      <c r="B111" s="4">
        <f t="shared" si="8"/>
        <v>46282</v>
      </c>
      <c r="C111" s="5" t="str">
        <f t="shared" si="6"/>
        <v>Thursday</v>
      </c>
      <c r="D111" s="6"/>
      <c r="E111" s="6"/>
      <c r="F111" s="7"/>
      <c r="G111" s="8" t="str">
        <f t="shared" si="7"/>
        <v/>
      </c>
      <c r="H111" s="9"/>
    </row>
    <row r="112" spans="2:8" x14ac:dyDescent="0.6">
      <c r="B112" s="4">
        <f t="shared" si="8"/>
        <v>46283</v>
      </c>
      <c r="C112" s="5" t="str">
        <f t="shared" si="6"/>
        <v>Friday</v>
      </c>
      <c r="D112" s="6"/>
      <c r="E112" s="6"/>
      <c r="F112" s="7"/>
      <c r="G112" s="8" t="str">
        <f t="shared" si="7"/>
        <v/>
      </c>
      <c r="H112" s="9"/>
    </row>
    <row r="113" spans="2:8" x14ac:dyDescent="0.6">
      <c r="B113" s="4">
        <f t="shared" si="8"/>
        <v>46284</v>
      </c>
      <c r="C113" s="5" t="str">
        <f t="shared" si="6"/>
        <v>Saturday</v>
      </c>
      <c r="D113" s="6"/>
      <c r="E113" s="6"/>
      <c r="F113" s="7"/>
      <c r="G113" s="8" t="str">
        <f t="shared" si="7"/>
        <v/>
      </c>
      <c r="H113" s="9"/>
    </row>
    <row r="114" spans="2:8" x14ac:dyDescent="0.6">
      <c r="B114" s="4">
        <f t="shared" si="8"/>
        <v>46285</v>
      </c>
      <c r="C114" s="5" t="str">
        <f t="shared" si="6"/>
        <v>Sunday</v>
      </c>
      <c r="D114" s="6"/>
      <c r="E114" s="6"/>
      <c r="F114" s="7"/>
      <c r="G114" s="8" t="str">
        <f t="shared" si="7"/>
        <v/>
      </c>
      <c r="H114" s="9"/>
    </row>
    <row r="115" spans="2:8" x14ac:dyDescent="0.6">
      <c r="B115" s="4">
        <f t="shared" si="8"/>
        <v>46286</v>
      </c>
      <c r="C115" s="5" t="str">
        <f t="shared" si="6"/>
        <v>Monday</v>
      </c>
      <c r="D115" s="6"/>
      <c r="E115" s="6"/>
      <c r="F115" s="7"/>
      <c r="G115" s="8" t="str">
        <f t="shared" si="7"/>
        <v/>
      </c>
      <c r="H115" s="9"/>
    </row>
    <row r="116" spans="2:8" x14ac:dyDescent="0.6">
      <c r="B116" s="4">
        <f t="shared" si="8"/>
        <v>46287</v>
      </c>
      <c r="C116" s="5" t="str">
        <f t="shared" si="6"/>
        <v>Tuesday</v>
      </c>
      <c r="D116" s="6"/>
      <c r="E116" s="6"/>
      <c r="F116" s="7"/>
      <c r="G116" s="8" t="str">
        <f t="shared" si="7"/>
        <v/>
      </c>
      <c r="H116" s="9"/>
    </row>
    <row r="117" spans="2:8" x14ac:dyDescent="0.6">
      <c r="B117" s="4">
        <f t="shared" si="8"/>
        <v>46288</v>
      </c>
      <c r="C117" s="5" t="str">
        <f t="shared" si="6"/>
        <v>Wednesday</v>
      </c>
      <c r="D117" s="6"/>
      <c r="E117" s="6"/>
      <c r="F117" s="7"/>
      <c r="G117" s="8" t="str">
        <f t="shared" si="7"/>
        <v/>
      </c>
      <c r="H117" s="9"/>
    </row>
    <row r="118" spans="2:8" x14ac:dyDescent="0.6">
      <c r="B118" s="4">
        <f t="shared" si="8"/>
        <v>46289</v>
      </c>
      <c r="C118" s="5" t="str">
        <f t="shared" si="6"/>
        <v>Thursday</v>
      </c>
      <c r="D118" s="6"/>
      <c r="E118" s="6"/>
      <c r="F118" s="7"/>
      <c r="G118" s="8" t="str">
        <f t="shared" si="7"/>
        <v/>
      </c>
      <c r="H118" s="9"/>
    </row>
    <row r="119" spans="2:8" x14ac:dyDescent="0.6">
      <c r="B119" s="4">
        <f t="shared" si="8"/>
        <v>46290</v>
      </c>
      <c r="C119" s="5" t="str">
        <f t="shared" si="6"/>
        <v>Friday</v>
      </c>
      <c r="D119" s="6"/>
      <c r="E119" s="6"/>
      <c r="F119" s="7"/>
      <c r="G119" s="8" t="str">
        <f t="shared" si="7"/>
        <v/>
      </c>
      <c r="H119" s="9"/>
    </row>
    <row r="120" spans="2:8" x14ac:dyDescent="0.6">
      <c r="B120" s="4">
        <f t="shared" si="8"/>
        <v>46291</v>
      </c>
      <c r="C120" s="5" t="str">
        <f t="shared" si="6"/>
        <v>Saturday</v>
      </c>
      <c r="D120" s="6"/>
      <c r="E120" s="6"/>
      <c r="F120" s="7"/>
      <c r="G120" s="8" t="str">
        <f t="shared" si="7"/>
        <v/>
      </c>
      <c r="H120" s="9"/>
    </row>
    <row r="121" spans="2:8" x14ac:dyDescent="0.6">
      <c r="B121" s="4">
        <f t="shared" si="8"/>
        <v>46292</v>
      </c>
      <c r="C121" s="5" t="str">
        <f t="shared" si="6"/>
        <v>Sunday</v>
      </c>
      <c r="D121" s="6"/>
      <c r="E121" s="6"/>
      <c r="F121" s="7"/>
      <c r="G121" s="8" t="str">
        <f t="shared" si="7"/>
        <v/>
      </c>
      <c r="H121" s="9"/>
    </row>
    <row r="122" spans="2:8" x14ac:dyDescent="0.6">
      <c r="B122" s="4">
        <f t="shared" si="8"/>
        <v>46293</v>
      </c>
      <c r="C122" s="5" t="str">
        <f t="shared" si="6"/>
        <v>Monday</v>
      </c>
      <c r="D122" s="6"/>
      <c r="E122" s="6"/>
      <c r="F122" s="7"/>
      <c r="G122" s="8" t="str">
        <f t="shared" si="7"/>
        <v/>
      </c>
      <c r="H122" s="9"/>
    </row>
    <row r="123" spans="2:8" ht="16.5" customHeight="1" x14ac:dyDescent="0.6">
      <c r="B123" s="4">
        <f t="shared" si="8"/>
        <v>46294</v>
      </c>
      <c r="C123" s="5" t="str">
        <f t="shared" si="6"/>
        <v>Tuesday</v>
      </c>
      <c r="D123" s="6"/>
      <c r="E123" s="6"/>
      <c r="F123" s="7"/>
      <c r="G123" s="8" t="str">
        <f t="shared" si="7"/>
        <v/>
      </c>
      <c r="H123" s="9"/>
    </row>
    <row r="124" spans="2:8" x14ac:dyDescent="0.6">
      <c r="B124" s="4">
        <f t="shared" si="8"/>
        <v>46295</v>
      </c>
      <c r="C124" s="5" t="str">
        <f t="shared" si="6"/>
        <v>Wednesday</v>
      </c>
      <c r="D124" s="6"/>
      <c r="E124" s="6"/>
      <c r="F124" s="7"/>
      <c r="G124" s="8" t="str">
        <f t="shared" si="7"/>
        <v/>
      </c>
      <c r="H124" s="9"/>
    </row>
    <row r="125" spans="2:8" x14ac:dyDescent="0.6">
      <c r="B125" s="23" t="s">
        <v>6</v>
      </c>
      <c r="C125" s="23"/>
      <c r="D125" s="23"/>
      <c r="E125" s="23"/>
      <c r="F125" s="23"/>
      <c r="G125" s="8" t="str">
        <f>IF(SUM(G95:G124)=0,"",SUM(G95:G124))</f>
        <v/>
      </c>
    </row>
    <row r="126" spans="2:8" ht="5" customHeight="1" x14ac:dyDescent="0.6"/>
    <row r="127" spans="2:8" ht="25.05" customHeight="1" x14ac:dyDescent="0.6">
      <c r="B127" s="12" t="s">
        <v>1</v>
      </c>
      <c r="C127" s="12" t="s">
        <v>2</v>
      </c>
      <c r="D127" s="12" t="s">
        <v>3</v>
      </c>
      <c r="E127" s="12" t="s">
        <v>4</v>
      </c>
      <c r="F127" s="12" t="s">
        <v>5</v>
      </c>
      <c r="G127" s="12" t="s">
        <v>6</v>
      </c>
      <c r="H127" s="12" t="s">
        <v>7</v>
      </c>
    </row>
    <row r="128" spans="2:8" ht="30" customHeight="1" x14ac:dyDescent="0.6">
      <c r="B128" s="2"/>
      <c r="C128" s="2"/>
      <c r="D128" s="22" t="s">
        <v>8</v>
      </c>
      <c r="E128" s="22" t="s">
        <v>8</v>
      </c>
      <c r="F128" s="22" t="s">
        <v>9</v>
      </c>
      <c r="G128" s="2"/>
    </row>
    <row r="129" spans="2:8" ht="5" customHeight="1" x14ac:dyDescent="0.6"/>
    <row r="130" spans="2:8" x14ac:dyDescent="0.6">
      <c r="B130" s="3" t="s">
        <v>17</v>
      </c>
    </row>
    <row r="131" spans="2:8" x14ac:dyDescent="0.6">
      <c r="B131" s="4">
        <f>+B124+1</f>
        <v>46296</v>
      </c>
      <c r="C131" s="5" t="str">
        <f t="shared" ref="C131:C161" si="9">TEXT(B131,"dddd")</f>
        <v>Thursday</v>
      </c>
      <c r="D131" s="6"/>
      <c r="E131" s="6"/>
      <c r="F131" s="7"/>
      <c r="G131" s="8" t="str">
        <f>IF(OR(D131="",E131=""),"", ((E131-D131)*24)-F131)</f>
        <v/>
      </c>
      <c r="H131" s="9"/>
    </row>
    <row r="132" spans="2:8" x14ac:dyDescent="0.6">
      <c r="B132" s="4">
        <f>+B131+1</f>
        <v>46297</v>
      </c>
      <c r="C132" s="5" t="str">
        <f t="shared" si="9"/>
        <v>Friday</v>
      </c>
      <c r="D132" s="6"/>
      <c r="E132" s="6"/>
      <c r="F132" s="7"/>
      <c r="G132" s="8" t="str">
        <f t="shared" ref="G132:G161" si="10">IF(OR(D132="",E132=""),"", ((E132-D132)*24)-F132)</f>
        <v/>
      </c>
      <c r="H132" s="9"/>
    </row>
    <row r="133" spans="2:8" x14ac:dyDescent="0.6">
      <c r="B133" s="4">
        <f t="shared" ref="B133:B161" si="11">+B132+1</f>
        <v>46298</v>
      </c>
      <c r="C133" s="5" t="str">
        <f t="shared" si="9"/>
        <v>Saturday</v>
      </c>
      <c r="D133" s="6"/>
      <c r="E133" s="6"/>
      <c r="F133" s="7"/>
      <c r="G133" s="8" t="str">
        <f t="shared" si="10"/>
        <v/>
      </c>
      <c r="H133" s="9"/>
    </row>
    <row r="134" spans="2:8" x14ac:dyDescent="0.6">
      <c r="B134" s="4">
        <f t="shared" si="11"/>
        <v>46299</v>
      </c>
      <c r="C134" s="5" t="str">
        <f t="shared" si="9"/>
        <v>Sunday</v>
      </c>
      <c r="D134" s="6"/>
      <c r="E134" s="6"/>
      <c r="F134" s="7"/>
      <c r="G134" s="8" t="str">
        <f t="shared" si="10"/>
        <v/>
      </c>
      <c r="H134" s="9"/>
    </row>
    <row r="135" spans="2:8" x14ac:dyDescent="0.6">
      <c r="B135" s="4">
        <f t="shared" si="11"/>
        <v>46300</v>
      </c>
      <c r="C135" s="5" t="str">
        <f t="shared" si="9"/>
        <v>Monday</v>
      </c>
      <c r="D135" s="6"/>
      <c r="E135" s="6"/>
      <c r="F135" s="7"/>
      <c r="G135" s="8" t="str">
        <f t="shared" si="10"/>
        <v/>
      </c>
      <c r="H135" s="9"/>
    </row>
    <row r="136" spans="2:8" x14ac:dyDescent="0.6">
      <c r="B136" s="4">
        <f t="shared" si="11"/>
        <v>46301</v>
      </c>
      <c r="C136" s="5" t="str">
        <f t="shared" si="9"/>
        <v>Tuesday</v>
      </c>
      <c r="D136" s="6"/>
      <c r="E136" s="6"/>
      <c r="F136" s="7"/>
      <c r="G136" s="8" t="str">
        <f t="shared" si="10"/>
        <v/>
      </c>
      <c r="H136" s="9"/>
    </row>
    <row r="137" spans="2:8" x14ac:dyDescent="0.6">
      <c r="B137" s="4">
        <f t="shared" si="11"/>
        <v>46302</v>
      </c>
      <c r="C137" s="5" t="str">
        <f t="shared" si="9"/>
        <v>Wednesday</v>
      </c>
      <c r="D137" s="6"/>
      <c r="E137" s="6"/>
      <c r="F137" s="7"/>
      <c r="G137" s="8" t="str">
        <f t="shared" si="10"/>
        <v/>
      </c>
      <c r="H137" s="9"/>
    </row>
    <row r="138" spans="2:8" x14ac:dyDescent="0.6">
      <c r="B138" s="4">
        <f t="shared" si="11"/>
        <v>46303</v>
      </c>
      <c r="C138" s="5" t="str">
        <f t="shared" si="9"/>
        <v>Thursday</v>
      </c>
      <c r="D138" s="6"/>
      <c r="E138" s="6"/>
      <c r="F138" s="7"/>
      <c r="G138" s="8" t="str">
        <f t="shared" si="10"/>
        <v/>
      </c>
      <c r="H138" s="9"/>
    </row>
    <row r="139" spans="2:8" x14ac:dyDescent="0.6">
      <c r="B139" s="4">
        <f t="shared" si="11"/>
        <v>46304</v>
      </c>
      <c r="C139" s="5" t="str">
        <f t="shared" si="9"/>
        <v>Friday</v>
      </c>
      <c r="D139" s="6"/>
      <c r="E139" s="6"/>
      <c r="F139" s="7"/>
      <c r="G139" s="8" t="str">
        <f t="shared" si="10"/>
        <v/>
      </c>
      <c r="H139" s="9"/>
    </row>
    <row r="140" spans="2:8" x14ac:dyDescent="0.6">
      <c r="B140" s="4">
        <f t="shared" si="11"/>
        <v>46305</v>
      </c>
      <c r="C140" s="5" t="str">
        <f t="shared" si="9"/>
        <v>Saturday</v>
      </c>
      <c r="D140" s="6"/>
      <c r="E140" s="6"/>
      <c r="F140" s="7"/>
      <c r="G140" s="8" t="str">
        <f t="shared" si="10"/>
        <v/>
      </c>
      <c r="H140" s="9"/>
    </row>
    <row r="141" spans="2:8" x14ac:dyDescent="0.6">
      <c r="B141" s="4">
        <f t="shared" si="11"/>
        <v>46306</v>
      </c>
      <c r="C141" s="5" t="str">
        <f t="shared" si="9"/>
        <v>Sunday</v>
      </c>
      <c r="D141" s="6"/>
      <c r="E141" s="6"/>
      <c r="F141" s="7"/>
      <c r="G141" s="8" t="str">
        <f t="shared" si="10"/>
        <v/>
      </c>
      <c r="H141" s="9"/>
    </row>
    <row r="142" spans="2:8" x14ac:dyDescent="0.6">
      <c r="B142" s="4">
        <f t="shared" si="11"/>
        <v>46307</v>
      </c>
      <c r="C142" s="5" t="str">
        <f t="shared" si="9"/>
        <v>Monday</v>
      </c>
      <c r="D142" s="6"/>
      <c r="E142" s="6"/>
      <c r="F142" s="7"/>
      <c r="G142" s="8" t="str">
        <f t="shared" si="10"/>
        <v/>
      </c>
      <c r="H142" s="9"/>
    </row>
    <row r="143" spans="2:8" x14ac:dyDescent="0.6">
      <c r="B143" s="4">
        <f t="shared" si="11"/>
        <v>46308</v>
      </c>
      <c r="C143" s="5" t="str">
        <f t="shared" si="9"/>
        <v>Tuesday</v>
      </c>
      <c r="D143" s="6"/>
      <c r="E143" s="6"/>
      <c r="F143" s="7"/>
      <c r="G143" s="8" t="str">
        <f t="shared" si="10"/>
        <v/>
      </c>
      <c r="H143" s="9"/>
    </row>
    <row r="144" spans="2:8" x14ac:dyDescent="0.6">
      <c r="B144" s="4">
        <f t="shared" si="11"/>
        <v>46309</v>
      </c>
      <c r="C144" s="5" t="str">
        <f t="shared" si="9"/>
        <v>Wednesday</v>
      </c>
      <c r="D144" s="6"/>
      <c r="E144" s="6"/>
      <c r="F144" s="7"/>
      <c r="G144" s="8" t="str">
        <f t="shared" si="10"/>
        <v/>
      </c>
      <c r="H144" s="9"/>
    </row>
    <row r="145" spans="2:8" x14ac:dyDescent="0.6">
      <c r="B145" s="4">
        <f t="shared" si="11"/>
        <v>46310</v>
      </c>
      <c r="C145" s="5" t="str">
        <f t="shared" si="9"/>
        <v>Thursday</v>
      </c>
      <c r="D145" s="6"/>
      <c r="E145" s="6"/>
      <c r="F145" s="7"/>
      <c r="G145" s="8" t="str">
        <f t="shared" si="10"/>
        <v/>
      </c>
      <c r="H145" s="9"/>
    </row>
    <row r="146" spans="2:8" x14ac:dyDescent="0.6">
      <c r="B146" s="4">
        <f t="shared" si="11"/>
        <v>46311</v>
      </c>
      <c r="C146" s="5" t="str">
        <f t="shared" si="9"/>
        <v>Friday</v>
      </c>
      <c r="D146" s="6"/>
      <c r="E146" s="6"/>
      <c r="F146" s="7"/>
      <c r="G146" s="8" t="str">
        <f t="shared" si="10"/>
        <v/>
      </c>
      <c r="H146" s="9"/>
    </row>
    <row r="147" spans="2:8" x14ac:dyDescent="0.6">
      <c r="B147" s="4">
        <f t="shared" si="11"/>
        <v>46312</v>
      </c>
      <c r="C147" s="5" t="str">
        <f t="shared" si="9"/>
        <v>Saturday</v>
      </c>
      <c r="D147" s="6"/>
      <c r="E147" s="6"/>
      <c r="F147" s="7"/>
      <c r="G147" s="8" t="str">
        <f t="shared" si="10"/>
        <v/>
      </c>
      <c r="H147" s="9"/>
    </row>
    <row r="148" spans="2:8" x14ac:dyDescent="0.6">
      <c r="B148" s="4">
        <f t="shared" si="11"/>
        <v>46313</v>
      </c>
      <c r="C148" s="5" t="str">
        <f t="shared" si="9"/>
        <v>Sunday</v>
      </c>
      <c r="D148" s="6"/>
      <c r="E148" s="6"/>
      <c r="F148" s="7"/>
      <c r="G148" s="8" t="str">
        <f t="shared" si="10"/>
        <v/>
      </c>
      <c r="H148" s="9"/>
    </row>
    <row r="149" spans="2:8" x14ac:dyDescent="0.6">
      <c r="B149" s="4">
        <f t="shared" si="11"/>
        <v>46314</v>
      </c>
      <c r="C149" s="5" t="str">
        <f t="shared" si="9"/>
        <v>Monday</v>
      </c>
      <c r="D149" s="6"/>
      <c r="E149" s="6"/>
      <c r="F149" s="7"/>
      <c r="G149" s="8" t="str">
        <f t="shared" si="10"/>
        <v/>
      </c>
      <c r="H149" s="9"/>
    </row>
    <row r="150" spans="2:8" x14ac:dyDescent="0.6">
      <c r="B150" s="4">
        <f t="shared" si="11"/>
        <v>46315</v>
      </c>
      <c r="C150" s="5" t="str">
        <f t="shared" si="9"/>
        <v>Tuesday</v>
      </c>
      <c r="D150" s="6"/>
      <c r="E150" s="6"/>
      <c r="F150" s="7"/>
      <c r="G150" s="8" t="str">
        <f t="shared" si="10"/>
        <v/>
      </c>
      <c r="H150" s="9"/>
    </row>
    <row r="151" spans="2:8" x14ac:dyDescent="0.6">
      <c r="B151" s="4">
        <f t="shared" si="11"/>
        <v>46316</v>
      </c>
      <c r="C151" s="5" t="str">
        <f t="shared" si="9"/>
        <v>Wednesday</v>
      </c>
      <c r="D151" s="6"/>
      <c r="E151" s="6"/>
      <c r="F151" s="7"/>
      <c r="G151" s="8" t="str">
        <f t="shared" si="10"/>
        <v/>
      </c>
      <c r="H151" s="9"/>
    </row>
    <row r="152" spans="2:8" x14ac:dyDescent="0.6">
      <c r="B152" s="4">
        <f t="shared" si="11"/>
        <v>46317</v>
      </c>
      <c r="C152" s="5" t="str">
        <f t="shared" si="9"/>
        <v>Thursday</v>
      </c>
      <c r="D152" s="6"/>
      <c r="E152" s="6"/>
      <c r="F152" s="7"/>
      <c r="G152" s="8" t="str">
        <f t="shared" si="10"/>
        <v/>
      </c>
      <c r="H152" s="9"/>
    </row>
    <row r="153" spans="2:8" x14ac:dyDescent="0.6">
      <c r="B153" s="4">
        <f t="shared" si="11"/>
        <v>46318</v>
      </c>
      <c r="C153" s="5" t="str">
        <f t="shared" si="9"/>
        <v>Friday</v>
      </c>
      <c r="D153" s="6"/>
      <c r="E153" s="6"/>
      <c r="F153" s="7"/>
      <c r="G153" s="8" t="str">
        <f t="shared" si="10"/>
        <v/>
      </c>
      <c r="H153" s="9"/>
    </row>
    <row r="154" spans="2:8" x14ac:dyDescent="0.6">
      <c r="B154" s="4">
        <f t="shared" si="11"/>
        <v>46319</v>
      </c>
      <c r="C154" s="5" t="str">
        <f t="shared" si="9"/>
        <v>Saturday</v>
      </c>
      <c r="D154" s="6"/>
      <c r="E154" s="6"/>
      <c r="F154" s="7"/>
      <c r="G154" s="8" t="str">
        <f t="shared" si="10"/>
        <v/>
      </c>
      <c r="H154" s="9"/>
    </row>
    <row r="155" spans="2:8" x14ac:dyDescent="0.6">
      <c r="B155" s="4">
        <f t="shared" si="11"/>
        <v>46320</v>
      </c>
      <c r="C155" s="5" t="str">
        <f t="shared" si="9"/>
        <v>Sunday</v>
      </c>
      <c r="D155" s="6"/>
      <c r="E155" s="6"/>
      <c r="F155" s="7"/>
      <c r="G155" s="8" t="str">
        <f t="shared" si="10"/>
        <v/>
      </c>
      <c r="H155" s="9"/>
    </row>
    <row r="156" spans="2:8" x14ac:dyDescent="0.6">
      <c r="B156" s="4">
        <f t="shared" si="11"/>
        <v>46321</v>
      </c>
      <c r="C156" s="5" t="str">
        <f t="shared" si="9"/>
        <v>Monday</v>
      </c>
      <c r="D156" s="6"/>
      <c r="E156" s="6"/>
      <c r="F156" s="7"/>
      <c r="G156" s="8" t="str">
        <f t="shared" si="10"/>
        <v/>
      </c>
      <c r="H156" s="9"/>
    </row>
    <row r="157" spans="2:8" x14ac:dyDescent="0.6">
      <c r="B157" s="4">
        <f t="shared" si="11"/>
        <v>46322</v>
      </c>
      <c r="C157" s="5" t="str">
        <f t="shared" si="9"/>
        <v>Tuesday</v>
      </c>
      <c r="D157" s="6"/>
      <c r="E157" s="6"/>
      <c r="F157" s="7"/>
      <c r="G157" s="8" t="str">
        <f t="shared" si="10"/>
        <v/>
      </c>
      <c r="H157" s="9"/>
    </row>
    <row r="158" spans="2:8" x14ac:dyDescent="0.6">
      <c r="B158" s="4">
        <f t="shared" si="11"/>
        <v>46323</v>
      </c>
      <c r="C158" s="5" t="str">
        <f t="shared" si="9"/>
        <v>Wednesday</v>
      </c>
      <c r="D158" s="6"/>
      <c r="E158" s="6"/>
      <c r="F158" s="7"/>
      <c r="G158" s="8" t="str">
        <f t="shared" si="10"/>
        <v/>
      </c>
      <c r="H158" s="9"/>
    </row>
    <row r="159" spans="2:8" x14ac:dyDescent="0.6">
      <c r="B159" s="4">
        <f t="shared" si="11"/>
        <v>46324</v>
      </c>
      <c r="C159" s="5" t="str">
        <f t="shared" si="9"/>
        <v>Thursday</v>
      </c>
      <c r="D159" s="6"/>
      <c r="E159" s="6"/>
      <c r="F159" s="7"/>
      <c r="G159" s="8" t="str">
        <f t="shared" si="10"/>
        <v/>
      </c>
      <c r="H159" s="9"/>
    </row>
    <row r="160" spans="2:8" x14ac:dyDescent="0.6">
      <c r="B160" s="4">
        <f t="shared" si="11"/>
        <v>46325</v>
      </c>
      <c r="C160" s="5" t="str">
        <f t="shared" si="9"/>
        <v>Friday</v>
      </c>
      <c r="D160" s="6"/>
      <c r="E160" s="6"/>
      <c r="F160" s="7"/>
      <c r="G160" s="8" t="str">
        <f t="shared" si="10"/>
        <v/>
      </c>
      <c r="H160" s="9"/>
    </row>
    <row r="161" spans="2:8" x14ac:dyDescent="0.6">
      <c r="B161" s="4">
        <f t="shared" si="11"/>
        <v>46326</v>
      </c>
      <c r="C161" s="5" t="str">
        <f t="shared" si="9"/>
        <v>Saturday</v>
      </c>
      <c r="D161" s="6"/>
      <c r="E161" s="6"/>
      <c r="F161" s="7"/>
      <c r="G161" s="8" t="str">
        <f t="shared" si="10"/>
        <v/>
      </c>
      <c r="H161" s="9"/>
    </row>
    <row r="162" spans="2:8" x14ac:dyDescent="0.6">
      <c r="B162" s="23" t="s">
        <v>6</v>
      </c>
      <c r="C162" s="23"/>
      <c r="D162" s="23"/>
      <c r="E162" s="23"/>
      <c r="F162" s="23"/>
      <c r="G162" s="8" t="str">
        <f>IF(SUM(G131:G161)=0,"",SUM(G131:G161))</f>
        <v/>
      </c>
    </row>
    <row r="163" spans="2:8" ht="5" customHeight="1" x14ac:dyDescent="0.6"/>
    <row r="164" spans="2:8" ht="25.05" customHeight="1" x14ac:dyDescent="0.6">
      <c r="B164" s="12" t="s">
        <v>1</v>
      </c>
      <c r="C164" s="12" t="s">
        <v>2</v>
      </c>
      <c r="D164" s="12" t="s">
        <v>3</v>
      </c>
      <c r="E164" s="12" t="s">
        <v>4</v>
      </c>
      <c r="F164" s="12" t="s">
        <v>5</v>
      </c>
      <c r="G164" s="12" t="s">
        <v>6</v>
      </c>
      <c r="H164" s="12" t="s">
        <v>7</v>
      </c>
    </row>
    <row r="165" spans="2:8" ht="30" customHeight="1" x14ac:dyDescent="0.6">
      <c r="B165" s="2"/>
      <c r="C165" s="2"/>
      <c r="D165" s="22" t="s">
        <v>8</v>
      </c>
      <c r="E165" s="22" t="s">
        <v>8</v>
      </c>
      <c r="F165" s="22" t="s">
        <v>9</v>
      </c>
      <c r="G165" s="2"/>
    </row>
    <row r="166" spans="2:8" ht="5" customHeight="1" x14ac:dyDescent="0.6"/>
    <row r="167" spans="2:8" x14ac:dyDescent="0.6">
      <c r="B167" s="3" t="s">
        <v>19</v>
      </c>
    </row>
    <row r="168" spans="2:8" x14ac:dyDescent="0.6">
      <c r="B168" s="4">
        <f>+B161+1</f>
        <v>46327</v>
      </c>
      <c r="C168" s="5" t="str">
        <f t="shared" ref="C168:C197" si="12">TEXT(B168,"dddd")</f>
        <v>Sunday</v>
      </c>
      <c r="D168" s="6"/>
      <c r="E168" s="6"/>
      <c r="F168" s="7"/>
      <c r="G168" s="8" t="str">
        <f>IF(OR(D168="",E168=""),"", ((E168-D168)*24)-F168)</f>
        <v/>
      </c>
      <c r="H168" s="9"/>
    </row>
    <row r="169" spans="2:8" x14ac:dyDescent="0.6">
      <c r="B169" s="4">
        <f>B168+1</f>
        <v>46328</v>
      </c>
      <c r="C169" s="5" t="str">
        <f t="shared" si="12"/>
        <v>Monday</v>
      </c>
      <c r="D169" s="6"/>
      <c r="E169" s="6"/>
      <c r="F169" s="7"/>
      <c r="G169" s="8" t="str">
        <f t="shared" ref="G169:G197" si="13">IF(OR(D169="",E169=""),"", ((E169-D169)*24)-F169)</f>
        <v/>
      </c>
      <c r="H169" s="9"/>
    </row>
    <row r="170" spans="2:8" x14ac:dyDescent="0.6">
      <c r="B170" s="4">
        <f t="shared" ref="B170:B197" si="14">B169+1</f>
        <v>46329</v>
      </c>
      <c r="C170" s="5" t="str">
        <f t="shared" si="12"/>
        <v>Tuesday</v>
      </c>
      <c r="D170" s="6"/>
      <c r="E170" s="6"/>
      <c r="F170" s="7"/>
      <c r="G170" s="8" t="str">
        <f t="shared" si="13"/>
        <v/>
      </c>
      <c r="H170" s="9"/>
    </row>
    <row r="171" spans="2:8" x14ac:dyDescent="0.6">
      <c r="B171" s="4">
        <f t="shared" si="14"/>
        <v>46330</v>
      </c>
      <c r="C171" s="5" t="str">
        <f t="shared" si="12"/>
        <v>Wednesday</v>
      </c>
      <c r="D171" s="6"/>
      <c r="E171" s="6"/>
      <c r="F171" s="7"/>
      <c r="G171" s="8" t="str">
        <f t="shared" si="13"/>
        <v/>
      </c>
      <c r="H171" s="9"/>
    </row>
    <row r="172" spans="2:8" x14ac:dyDescent="0.6">
      <c r="B172" s="4">
        <f t="shared" si="14"/>
        <v>46331</v>
      </c>
      <c r="C172" s="5" t="str">
        <f t="shared" si="12"/>
        <v>Thursday</v>
      </c>
      <c r="D172" s="6"/>
      <c r="E172" s="6"/>
      <c r="F172" s="7"/>
      <c r="G172" s="8" t="str">
        <f t="shared" si="13"/>
        <v/>
      </c>
      <c r="H172" s="9"/>
    </row>
    <row r="173" spans="2:8" x14ac:dyDescent="0.6">
      <c r="B173" s="4">
        <f t="shared" si="14"/>
        <v>46332</v>
      </c>
      <c r="C173" s="5" t="str">
        <f t="shared" si="12"/>
        <v>Friday</v>
      </c>
      <c r="D173" s="6"/>
      <c r="E173" s="6"/>
      <c r="F173" s="7"/>
      <c r="G173" s="8" t="str">
        <f t="shared" si="13"/>
        <v/>
      </c>
      <c r="H173" s="9"/>
    </row>
    <row r="174" spans="2:8" x14ac:dyDescent="0.6">
      <c r="B174" s="4">
        <f t="shared" si="14"/>
        <v>46333</v>
      </c>
      <c r="C174" s="5" t="str">
        <f t="shared" si="12"/>
        <v>Saturday</v>
      </c>
      <c r="D174" s="6"/>
      <c r="E174" s="6"/>
      <c r="F174" s="7"/>
      <c r="G174" s="8" t="str">
        <f t="shared" si="13"/>
        <v/>
      </c>
      <c r="H174" s="9"/>
    </row>
    <row r="175" spans="2:8" x14ac:dyDescent="0.6">
      <c r="B175" s="4">
        <f t="shared" si="14"/>
        <v>46334</v>
      </c>
      <c r="C175" s="5" t="str">
        <f t="shared" si="12"/>
        <v>Sunday</v>
      </c>
      <c r="D175" s="6"/>
      <c r="E175" s="6"/>
      <c r="F175" s="7"/>
      <c r="G175" s="8" t="str">
        <f t="shared" si="13"/>
        <v/>
      </c>
      <c r="H175" s="9"/>
    </row>
    <row r="176" spans="2:8" x14ac:dyDescent="0.6">
      <c r="B176" s="4">
        <f t="shared" si="14"/>
        <v>46335</v>
      </c>
      <c r="C176" s="5" t="str">
        <f t="shared" si="12"/>
        <v>Monday</v>
      </c>
      <c r="D176" s="6"/>
      <c r="E176" s="6"/>
      <c r="F176" s="7"/>
      <c r="G176" s="8" t="str">
        <f t="shared" si="13"/>
        <v/>
      </c>
      <c r="H176" s="9"/>
    </row>
    <row r="177" spans="2:8" x14ac:dyDescent="0.6">
      <c r="B177" s="4">
        <f t="shared" si="14"/>
        <v>46336</v>
      </c>
      <c r="C177" s="5" t="str">
        <f t="shared" si="12"/>
        <v>Tuesday</v>
      </c>
      <c r="D177" s="6"/>
      <c r="E177" s="6"/>
      <c r="F177" s="7"/>
      <c r="G177" s="8" t="str">
        <f t="shared" si="13"/>
        <v/>
      </c>
      <c r="H177" s="9"/>
    </row>
    <row r="178" spans="2:8" x14ac:dyDescent="0.6">
      <c r="B178" s="4">
        <f t="shared" si="14"/>
        <v>46337</v>
      </c>
      <c r="C178" s="5" t="str">
        <f t="shared" si="12"/>
        <v>Wednesday</v>
      </c>
      <c r="D178" s="6"/>
      <c r="E178" s="6"/>
      <c r="F178" s="7"/>
      <c r="G178" s="8" t="str">
        <f t="shared" si="13"/>
        <v/>
      </c>
      <c r="H178" s="9"/>
    </row>
    <row r="179" spans="2:8" x14ac:dyDescent="0.6">
      <c r="B179" s="4">
        <f t="shared" si="14"/>
        <v>46338</v>
      </c>
      <c r="C179" s="5" t="str">
        <f t="shared" si="12"/>
        <v>Thursday</v>
      </c>
      <c r="D179" s="6"/>
      <c r="E179" s="6"/>
      <c r="F179" s="7"/>
      <c r="G179" s="8" t="str">
        <f t="shared" si="13"/>
        <v/>
      </c>
      <c r="H179" s="9"/>
    </row>
    <row r="180" spans="2:8" x14ac:dyDescent="0.6">
      <c r="B180" s="4">
        <f t="shared" si="14"/>
        <v>46339</v>
      </c>
      <c r="C180" s="5" t="str">
        <f t="shared" si="12"/>
        <v>Friday</v>
      </c>
      <c r="D180" s="6"/>
      <c r="E180" s="6"/>
      <c r="F180" s="7"/>
      <c r="G180" s="8" t="str">
        <f t="shared" si="13"/>
        <v/>
      </c>
      <c r="H180" s="9"/>
    </row>
    <row r="181" spans="2:8" x14ac:dyDescent="0.6">
      <c r="B181" s="4">
        <f t="shared" si="14"/>
        <v>46340</v>
      </c>
      <c r="C181" s="5" t="str">
        <f t="shared" si="12"/>
        <v>Saturday</v>
      </c>
      <c r="D181" s="6"/>
      <c r="E181" s="6"/>
      <c r="F181" s="7"/>
      <c r="G181" s="8" t="str">
        <f t="shared" si="13"/>
        <v/>
      </c>
      <c r="H181" s="9"/>
    </row>
    <row r="182" spans="2:8" x14ac:dyDescent="0.6">
      <c r="B182" s="4">
        <f t="shared" si="14"/>
        <v>46341</v>
      </c>
      <c r="C182" s="5" t="str">
        <f t="shared" si="12"/>
        <v>Sunday</v>
      </c>
      <c r="D182" s="6"/>
      <c r="E182" s="6"/>
      <c r="F182" s="7"/>
      <c r="G182" s="8" t="str">
        <f t="shared" si="13"/>
        <v/>
      </c>
      <c r="H182" s="9"/>
    </row>
    <row r="183" spans="2:8" x14ac:dyDescent="0.6">
      <c r="B183" s="4">
        <f t="shared" si="14"/>
        <v>46342</v>
      </c>
      <c r="C183" s="5" t="str">
        <f t="shared" si="12"/>
        <v>Monday</v>
      </c>
      <c r="D183" s="6"/>
      <c r="E183" s="6"/>
      <c r="F183" s="7"/>
      <c r="G183" s="8" t="str">
        <f t="shared" si="13"/>
        <v/>
      </c>
      <c r="H183" s="9"/>
    </row>
    <row r="184" spans="2:8" x14ac:dyDescent="0.6">
      <c r="B184" s="4">
        <f t="shared" si="14"/>
        <v>46343</v>
      </c>
      <c r="C184" s="5" t="str">
        <f t="shared" si="12"/>
        <v>Tuesday</v>
      </c>
      <c r="D184" s="6"/>
      <c r="E184" s="6"/>
      <c r="F184" s="7"/>
      <c r="G184" s="8" t="str">
        <f t="shared" si="13"/>
        <v/>
      </c>
      <c r="H184" s="9"/>
    </row>
    <row r="185" spans="2:8" x14ac:dyDescent="0.6">
      <c r="B185" s="4">
        <f t="shared" si="14"/>
        <v>46344</v>
      </c>
      <c r="C185" s="5" t="str">
        <f t="shared" si="12"/>
        <v>Wednesday</v>
      </c>
      <c r="D185" s="6"/>
      <c r="E185" s="6"/>
      <c r="F185" s="7"/>
      <c r="G185" s="8" t="str">
        <f t="shared" si="13"/>
        <v/>
      </c>
      <c r="H185" s="9"/>
    </row>
    <row r="186" spans="2:8" x14ac:dyDescent="0.6">
      <c r="B186" s="4">
        <f t="shared" si="14"/>
        <v>46345</v>
      </c>
      <c r="C186" s="5" t="str">
        <f t="shared" si="12"/>
        <v>Thursday</v>
      </c>
      <c r="D186" s="6"/>
      <c r="E186" s="6"/>
      <c r="F186" s="7"/>
      <c r="G186" s="8" t="str">
        <f t="shared" si="13"/>
        <v/>
      </c>
      <c r="H186" s="9"/>
    </row>
    <row r="187" spans="2:8" x14ac:dyDescent="0.6">
      <c r="B187" s="4">
        <f t="shared" si="14"/>
        <v>46346</v>
      </c>
      <c r="C187" s="5" t="str">
        <f t="shared" si="12"/>
        <v>Friday</v>
      </c>
      <c r="D187" s="6"/>
      <c r="E187" s="6"/>
      <c r="F187" s="7"/>
      <c r="G187" s="8" t="str">
        <f t="shared" si="13"/>
        <v/>
      </c>
      <c r="H187" s="9"/>
    </row>
    <row r="188" spans="2:8" x14ac:dyDescent="0.6">
      <c r="B188" s="4">
        <f t="shared" si="14"/>
        <v>46347</v>
      </c>
      <c r="C188" s="5" t="str">
        <f t="shared" si="12"/>
        <v>Saturday</v>
      </c>
      <c r="D188" s="6"/>
      <c r="E188" s="6"/>
      <c r="F188" s="7"/>
      <c r="G188" s="8" t="str">
        <f t="shared" si="13"/>
        <v/>
      </c>
      <c r="H188" s="9"/>
    </row>
    <row r="189" spans="2:8" x14ac:dyDescent="0.6">
      <c r="B189" s="4">
        <f t="shared" si="14"/>
        <v>46348</v>
      </c>
      <c r="C189" s="5" t="str">
        <f t="shared" si="12"/>
        <v>Sunday</v>
      </c>
      <c r="D189" s="6"/>
      <c r="E189" s="6"/>
      <c r="F189" s="7"/>
      <c r="G189" s="8" t="str">
        <f t="shared" si="13"/>
        <v/>
      </c>
      <c r="H189" s="9"/>
    </row>
    <row r="190" spans="2:8" x14ac:dyDescent="0.6">
      <c r="B190" s="4">
        <f t="shared" si="14"/>
        <v>46349</v>
      </c>
      <c r="C190" s="5" t="str">
        <f t="shared" si="12"/>
        <v>Monday</v>
      </c>
      <c r="D190" s="6"/>
      <c r="E190" s="6"/>
      <c r="F190" s="7"/>
      <c r="G190" s="8" t="str">
        <f t="shared" si="13"/>
        <v/>
      </c>
      <c r="H190" s="9"/>
    </row>
    <row r="191" spans="2:8" x14ac:dyDescent="0.6">
      <c r="B191" s="4">
        <f t="shared" si="14"/>
        <v>46350</v>
      </c>
      <c r="C191" s="5" t="str">
        <f t="shared" si="12"/>
        <v>Tuesday</v>
      </c>
      <c r="D191" s="6"/>
      <c r="E191" s="6"/>
      <c r="F191" s="7"/>
      <c r="G191" s="8" t="str">
        <f t="shared" si="13"/>
        <v/>
      </c>
      <c r="H191" s="9"/>
    </row>
    <row r="192" spans="2:8" x14ac:dyDescent="0.6">
      <c r="B192" s="4">
        <f t="shared" si="14"/>
        <v>46351</v>
      </c>
      <c r="C192" s="5" t="str">
        <f t="shared" si="12"/>
        <v>Wednesday</v>
      </c>
      <c r="D192" s="6"/>
      <c r="E192" s="6"/>
      <c r="F192" s="7"/>
      <c r="G192" s="8" t="str">
        <f t="shared" si="13"/>
        <v/>
      </c>
      <c r="H192" s="9"/>
    </row>
    <row r="193" spans="2:8" x14ac:dyDescent="0.6">
      <c r="B193" s="4">
        <f t="shared" si="14"/>
        <v>46352</v>
      </c>
      <c r="C193" s="5" t="str">
        <f t="shared" si="12"/>
        <v>Thursday</v>
      </c>
      <c r="D193" s="6"/>
      <c r="E193" s="6"/>
      <c r="F193" s="7"/>
      <c r="G193" s="8" t="str">
        <f t="shared" si="13"/>
        <v/>
      </c>
      <c r="H193" s="9"/>
    </row>
    <row r="194" spans="2:8" x14ac:dyDescent="0.6">
      <c r="B194" s="4">
        <f t="shared" si="14"/>
        <v>46353</v>
      </c>
      <c r="C194" s="5" t="str">
        <f t="shared" si="12"/>
        <v>Friday</v>
      </c>
      <c r="D194" s="6"/>
      <c r="E194" s="6"/>
      <c r="F194" s="7"/>
      <c r="G194" s="8" t="str">
        <f t="shared" si="13"/>
        <v/>
      </c>
      <c r="H194" s="9"/>
    </row>
    <row r="195" spans="2:8" x14ac:dyDescent="0.6">
      <c r="B195" s="4">
        <f t="shared" si="14"/>
        <v>46354</v>
      </c>
      <c r="C195" s="5" t="str">
        <f t="shared" si="12"/>
        <v>Saturday</v>
      </c>
      <c r="D195" s="6"/>
      <c r="E195" s="6"/>
      <c r="F195" s="7"/>
      <c r="G195" s="8" t="str">
        <f t="shared" si="13"/>
        <v/>
      </c>
      <c r="H195" s="9"/>
    </row>
    <row r="196" spans="2:8" x14ac:dyDescent="0.6">
      <c r="B196" s="4">
        <f t="shared" si="14"/>
        <v>46355</v>
      </c>
      <c r="C196" s="5" t="str">
        <f t="shared" si="12"/>
        <v>Sunday</v>
      </c>
      <c r="D196" s="6"/>
      <c r="E196" s="6"/>
      <c r="F196" s="7"/>
      <c r="G196" s="8" t="str">
        <f t="shared" si="13"/>
        <v/>
      </c>
      <c r="H196" s="9"/>
    </row>
    <row r="197" spans="2:8" x14ac:dyDescent="0.6">
      <c r="B197" s="4">
        <f t="shared" si="14"/>
        <v>46356</v>
      </c>
      <c r="C197" s="5" t="str">
        <f t="shared" si="12"/>
        <v>Monday</v>
      </c>
      <c r="D197" s="6"/>
      <c r="E197" s="6"/>
      <c r="F197" s="7"/>
      <c r="G197" s="8" t="str">
        <f t="shared" si="13"/>
        <v/>
      </c>
      <c r="H197" s="9"/>
    </row>
    <row r="198" spans="2:8" x14ac:dyDescent="0.6">
      <c r="B198" s="23" t="s">
        <v>6</v>
      </c>
      <c r="C198" s="23"/>
      <c r="D198" s="23"/>
      <c r="E198" s="23"/>
      <c r="F198" s="23"/>
      <c r="G198" s="8" t="str">
        <f>IF(SUM(G168:G197)=0,"",SUM(G168:G197))</f>
        <v/>
      </c>
    </row>
    <row r="199" spans="2:8" ht="5" customHeight="1" x14ac:dyDescent="0.6"/>
    <row r="200" spans="2:8" ht="25.05" customHeight="1" x14ac:dyDescent="0.6">
      <c r="B200" s="12" t="s">
        <v>1</v>
      </c>
      <c r="C200" s="12" t="s">
        <v>2</v>
      </c>
      <c r="D200" s="12" t="s">
        <v>3</v>
      </c>
      <c r="E200" s="12" t="s">
        <v>4</v>
      </c>
      <c r="F200" s="12" t="s">
        <v>5</v>
      </c>
      <c r="G200" s="12" t="s">
        <v>6</v>
      </c>
      <c r="H200" s="12" t="s">
        <v>7</v>
      </c>
    </row>
    <row r="201" spans="2:8" ht="30" customHeight="1" x14ac:dyDescent="0.6">
      <c r="B201" s="2"/>
      <c r="C201" s="2"/>
      <c r="D201" s="22" t="s">
        <v>8</v>
      </c>
      <c r="E201" s="22" t="s">
        <v>8</v>
      </c>
      <c r="F201" s="22" t="s">
        <v>9</v>
      </c>
      <c r="G201" s="2"/>
    </row>
    <row r="202" spans="2:8" ht="5" customHeight="1" x14ac:dyDescent="0.6"/>
    <row r="203" spans="2:8" x14ac:dyDescent="0.6">
      <c r="B203" s="3" t="s">
        <v>21</v>
      </c>
    </row>
    <row r="204" spans="2:8" x14ac:dyDescent="0.6">
      <c r="B204" s="4">
        <f>+B197+1</f>
        <v>46357</v>
      </c>
      <c r="C204" s="5" t="str">
        <f t="shared" ref="C204:C234" si="15">TEXT(B204,"dddd")</f>
        <v>Tuesday</v>
      </c>
      <c r="D204" s="6"/>
      <c r="E204" s="6"/>
      <c r="F204" s="7"/>
      <c r="G204" s="8" t="str">
        <f>IF(OR(D204="",E204=""),"", ((E204-D204)*24)-F204)</f>
        <v/>
      </c>
      <c r="H204" s="9"/>
    </row>
    <row r="205" spans="2:8" x14ac:dyDescent="0.6">
      <c r="B205" s="4">
        <f>+B204+1</f>
        <v>46358</v>
      </c>
      <c r="C205" s="5" t="str">
        <f t="shared" si="15"/>
        <v>Wednesday</v>
      </c>
      <c r="D205" s="6"/>
      <c r="E205" s="6"/>
      <c r="F205" s="7"/>
      <c r="G205" s="8" t="str">
        <f t="shared" ref="G205:G234" si="16">IF(OR(D205="",E205=""),"", ((E205-D205)*24)-F205)</f>
        <v/>
      </c>
      <c r="H205" s="9"/>
    </row>
    <row r="206" spans="2:8" x14ac:dyDescent="0.6">
      <c r="B206" s="4">
        <f t="shared" ref="B206:B234" si="17">+B205+1</f>
        <v>46359</v>
      </c>
      <c r="C206" s="5" t="str">
        <f t="shared" si="15"/>
        <v>Thursday</v>
      </c>
      <c r="D206" s="6"/>
      <c r="E206" s="6"/>
      <c r="F206" s="7"/>
      <c r="G206" s="8" t="str">
        <f t="shared" si="16"/>
        <v/>
      </c>
      <c r="H206" s="9"/>
    </row>
    <row r="207" spans="2:8" x14ac:dyDescent="0.6">
      <c r="B207" s="4">
        <f t="shared" si="17"/>
        <v>46360</v>
      </c>
      <c r="C207" s="5" t="str">
        <f t="shared" si="15"/>
        <v>Friday</v>
      </c>
      <c r="D207" s="6"/>
      <c r="E207" s="6"/>
      <c r="F207" s="7"/>
      <c r="G207" s="8" t="str">
        <f t="shared" si="16"/>
        <v/>
      </c>
      <c r="H207" s="9"/>
    </row>
    <row r="208" spans="2:8" x14ac:dyDescent="0.6">
      <c r="B208" s="4">
        <f t="shared" si="17"/>
        <v>46361</v>
      </c>
      <c r="C208" s="5" t="str">
        <f t="shared" si="15"/>
        <v>Saturday</v>
      </c>
      <c r="D208" s="6"/>
      <c r="E208" s="6"/>
      <c r="F208" s="7"/>
      <c r="G208" s="8" t="str">
        <f t="shared" si="16"/>
        <v/>
      </c>
      <c r="H208" s="9"/>
    </row>
    <row r="209" spans="2:8" x14ac:dyDescent="0.6">
      <c r="B209" s="4">
        <f t="shared" si="17"/>
        <v>46362</v>
      </c>
      <c r="C209" s="5" t="str">
        <f t="shared" si="15"/>
        <v>Sunday</v>
      </c>
      <c r="D209" s="6"/>
      <c r="E209" s="6"/>
      <c r="F209" s="7"/>
      <c r="G209" s="8" t="str">
        <f t="shared" si="16"/>
        <v/>
      </c>
      <c r="H209" s="9"/>
    </row>
    <row r="210" spans="2:8" x14ac:dyDescent="0.6">
      <c r="B210" s="4">
        <f t="shared" si="17"/>
        <v>46363</v>
      </c>
      <c r="C210" s="5" t="str">
        <f t="shared" si="15"/>
        <v>Monday</v>
      </c>
      <c r="D210" s="6"/>
      <c r="E210" s="6"/>
      <c r="F210" s="7"/>
      <c r="G210" s="8" t="str">
        <f t="shared" si="16"/>
        <v/>
      </c>
      <c r="H210" s="9"/>
    </row>
    <row r="211" spans="2:8" x14ac:dyDescent="0.6">
      <c r="B211" s="4">
        <f t="shared" si="17"/>
        <v>46364</v>
      </c>
      <c r="C211" s="5" t="str">
        <f t="shared" si="15"/>
        <v>Tuesday</v>
      </c>
      <c r="D211" s="6"/>
      <c r="E211" s="6"/>
      <c r="F211" s="7"/>
      <c r="G211" s="8" t="str">
        <f t="shared" si="16"/>
        <v/>
      </c>
      <c r="H211" s="9"/>
    </row>
    <row r="212" spans="2:8" x14ac:dyDescent="0.6">
      <c r="B212" s="4">
        <f t="shared" si="17"/>
        <v>46365</v>
      </c>
      <c r="C212" s="5" t="str">
        <f t="shared" si="15"/>
        <v>Wednesday</v>
      </c>
      <c r="D212" s="6"/>
      <c r="E212" s="6"/>
      <c r="F212" s="7"/>
      <c r="G212" s="8" t="str">
        <f t="shared" si="16"/>
        <v/>
      </c>
      <c r="H212" s="9"/>
    </row>
    <row r="213" spans="2:8" x14ac:dyDescent="0.6">
      <c r="B213" s="4">
        <f t="shared" si="17"/>
        <v>46366</v>
      </c>
      <c r="C213" s="5" t="str">
        <f t="shared" si="15"/>
        <v>Thursday</v>
      </c>
      <c r="D213" s="6"/>
      <c r="E213" s="6"/>
      <c r="F213" s="7"/>
      <c r="G213" s="8" t="str">
        <f t="shared" si="16"/>
        <v/>
      </c>
      <c r="H213" s="9"/>
    </row>
    <row r="214" spans="2:8" x14ac:dyDescent="0.6">
      <c r="B214" s="4">
        <f t="shared" si="17"/>
        <v>46367</v>
      </c>
      <c r="C214" s="5" t="str">
        <f t="shared" si="15"/>
        <v>Friday</v>
      </c>
      <c r="D214" s="6"/>
      <c r="E214" s="6"/>
      <c r="F214" s="7"/>
      <c r="G214" s="8" t="str">
        <f t="shared" si="16"/>
        <v/>
      </c>
      <c r="H214" s="9"/>
    </row>
    <row r="215" spans="2:8" x14ac:dyDescent="0.6">
      <c r="B215" s="4">
        <f t="shared" si="17"/>
        <v>46368</v>
      </c>
      <c r="C215" s="5" t="str">
        <f t="shared" si="15"/>
        <v>Saturday</v>
      </c>
      <c r="D215" s="6"/>
      <c r="E215" s="6"/>
      <c r="F215" s="7"/>
      <c r="G215" s="8" t="str">
        <f t="shared" si="16"/>
        <v/>
      </c>
      <c r="H215" s="9"/>
    </row>
    <row r="216" spans="2:8" x14ac:dyDescent="0.6">
      <c r="B216" s="4">
        <f t="shared" si="17"/>
        <v>46369</v>
      </c>
      <c r="C216" s="5" t="str">
        <f t="shared" si="15"/>
        <v>Sunday</v>
      </c>
      <c r="D216" s="6"/>
      <c r="E216" s="6"/>
      <c r="F216" s="7"/>
      <c r="G216" s="8" t="str">
        <f t="shared" si="16"/>
        <v/>
      </c>
      <c r="H216" s="9"/>
    </row>
    <row r="217" spans="2:8" x14ac:dyDescent="0.6">
      <c r="B217" s="4">
        <f t="shared" si="17"/>
        <v>46370</v>
      </c>
      <c r="C217" s="5" t="str">
        <f t="shared" si="15"/>
        <v>Monday</v>
      </c>
      <c r="D217" s="6"/>
      <c r="E217" s="6"/>
      <c r="F217" s="7"/>
      <c r="G217" s="8" t="str">
        <f t="shared" si="16"/>
        <v/>
      </c>
      <c r="H217" s="9"/>
    </row>
    <row r="218" spans="2:8" x14ac:dyDescent="0.6">
      <c r="B218" s="4">
        <f t="shared" si="17"/>
        <v>46371</v>
      </c>
      <c r="C218" s="5" t="str">
        <f t="shared" si="15"/>
        <v>Tuesday</v>
      </c>
      <c r="D218" s="6"/>
      <c r="E218" s="6"/>
      <c r="F218" s="7"/>
      <c r="G218" s="8" t="str">
        <f t="shared" si="16"/>
        <v/>
      </c>
      <c r="H218" s="9"/>
    </row>
    <row r="219" spans="2:8" x14ac:dyDescent="0.6">
      <c r="B219" s="4">
        <f t="shared" si="17"/>
        <v>46372</v>
      </c>
      <c r="C219" s="5" t="str">
        <f t="shared" si="15"/>
        <v>Wednesday</v>
      </c>
      <c r="D219" s="6"/>
      <c r="E219" s="6"/>
      <c r="F219" s="7"/>
      <c r="G219" s="8" t="str">
        <f t="shared" si="16"/>
        <v/>
      </c>
      <c r="H219" s="9"/>
    </row>
    <row r="220" spans="2:8" x14ac:dyDescent="0.6">
      <c r="B220" s="4">
        <f t="shared" si="17"/>
        <v>46373</v>
      </c>
      <c r="C220" s="5" t="str">
        <f t="shared" si="15"/>
        <v>Thursday</v>
      </c>
      <c r="D220" s="6"/>
      <c r="E220" s="6"/>
      <c r="F220" s="7"/>
      <c r="G220" s="8" t="str">
        <f t="shared" si="16"/>
        <v/>
      </c>
      <c r="H220" s="9"/>
    </row>
    <row r="221" spans="2:8" x14ac:dyDescent="0.6">
      <c r="B221" s="4">
        <f t="shared" si="17"/>
        <v>46374</v>
      </c>
      <c r="C221" s="5" t="str">
        <f t="shared" si="15"/>
        <v>Friday</v>
      </c>
      <c r="D221" s="6"/>
      <c r="E221" s="6"/>
      <c r="F221" s="7"/>
      <c r="G221" s="8" t="str">
        <f t="shared" si="16"/>
        <v/>
      </c>
      <c r="H221" s="9"/>
    </row>
    <row r="222" spans="2:8" x14ac:dyDescent="0.6">
      <c r="B222" s="4">
        <f t="shared" si="17"/>
        <v>46375</v>
      </c>
      <c r="C222" s="5" t="str">
        <f t="shared" si="15"/>
        <v>Saturday</v>
      </c>
      <c r="D222" s="6"/>
      <c r="E222" s="6"/>
      <c r="F222" s="7"/>
      <c r="G222" s="8" t="str">
        <f t="shared" si="16"/>
        <v/>
      </c>
      <c r="H222" s="9"/>
    </row>
    <row r="223" spans="2:8" x14ac:dyDescent="0.6">
      <c r="B223" s="4">
        <f t="shared" si="17"/>
        <v>46376</v>
      </c>
      <c r="C223" s="5" t="str">
        <f t="shared" si="15"/>
        <v>Sunday</v>
      </c>
      <c r="D223" s="6"/>
      <c r="E223" s="6"/>
      <c r="F223" s="7"/>
      <c r="G223" s="8" t="str">
        <f t="shared" si="16"/>
        <v/>
      </c>
      <c r="H223" s="9"/>
    </row>
    <row r="224" spans="2:8" x14ac:dyDescent="0.6">
      <c r="B224" s="4">
        <f t="shared" si="17"/>
        <v>46377</v>
      </c>
      <c r="C224" s="5" t="str">
        <f t="shared" si="15"/>
        <v>Monday</v>
      </c>
      <c r="D224" s="6"/>
      <c r="E224" s="6"/>
      <c r="F224" s="7"/>
      <c r="G224" s="8" t="str">
        <f t="shared" si="16"/>
        <v/>
      </c>
      <c r="H224" s="9"/>
    </row>
    <row r="225" spans="2:8" x14ac:dyDescent="0.6">
      <c r="B225" s="4">
        <f t="shared" si="17"/>
        <v>46378</v>
      </c>
      <c r="C225" s="5" t="str">
        <f t="shared" si="15"/>
        <v>Tuesday</v>
      </c>
      <c r="D225" s="6"/>
      <c r="E225" s="6"/>
      <c r="F225" s="7"/>
      <c r="G225" s="8" t="str">
        <f t="shared" si="16"/>
        <v/>
      </c>
      <c r="H225" s="9"/>
    </row>
    <row r="226" spans="2:8" x14ac:dyDescent="0.6">
      <c r="B226" s="4">
        <f t="shared" si="17"/>
        <v>46379</v>
      </c>
      <c r="C226" s="5" t="str">
        <f t="shared" si="15"/>
        <v>Wednesday</v>
      </c>
      <c r="D226" s="6"/>
      <c r="E226" s="6"/>
      <c r="F226" s="7"/>
      <c r="G226" s="8" t="str">
        <f t="shared" si="16"/>
        <v/>
      </c>
      <c r="H226" s="9"/>
    </row>
    <row r="227" spans="2:8" x14ac:dyDescent="0.6">
      <c r="B227" s="4">
        <f t="shared" si="17"/>
        <v>46380</v>
      </c>
      <c r="C227" s="5" t="str">
        <f t="shared" si="15"/>
        <v>Thursday</v>
      </c>
      <c r="D227" s="6"/>
      <c r="E227" s="6"/>
      <c r="F227" s="7"/>
      <c r="G227" s="8" t="str">
        <f t="shared" si="16"/>
        <v/>
      </c>
      <c r="H227" s="9"/>
    </row>
    <row r="228" spans="2:8" x14ac:dyDescent="0.6">
      <c r="B228" s="4">
        <f t="shared" si="17"/>
        <v>46381</v>
      </c>
      <c r="C228" s="5" t="str">
        <f t="shared" si="15"/>
        <v>Friday</v>
      </c>
      <c r="D228" s="6"/>
      <c r="E228" s="6"/>
      <c r="F228" s="7"/>
      <c r="G228" s="8" t="str">
        <f t="shared" si="16"/>
        <v/>
      </c>
      <c r="H228" s="9"/>
    </row>
    <row r="229" spans="2:8" x14ac:dyDescent="0.6">
      <c r="B229" s="4">
        <f t="shared" si="17"/>
        <v>46382</v>
      </c>
      <c r="C229" s="5" t="str">
        <f t="shared" si="15"/>
        <v>Saturday</v>
      </c>
      <c r="D229" s="6"/>
      <c r="E229" s="6"/>
      <c r="F229" s="7"/>
      <c r="G229" s="8" t="str">
        <f t="shared" si="16"/>
        <v/>
      </c>
      <c r="H229" s="9"/>
    </row>
    <row r="230" spans="2:8" x14ac:dyDescent="0.6">
      <c r="B230" s="4">
        <f t="shared" si="17"/>
        <v>46383</v>
      </c>
      <c r="C230" s="5" t="str">
        <f t="shared" si="15"/>
        <v>Sunday</v>
      </c>
      <c r="D230" s="6"/>
      <c r="E230" s="6"/>
      <c r="F230" s="7"/>
      <c r="G230" s="8" t="str">
        <f t="shared" si="16"/>
        <v/>
      </c>
      <c r="H230" s="9"/>
    </row>
    <row r="231" spans="2:8" x14ac:dyDescent="0.6">
      <c r="B231" s="4">
        <f t="shared" si="17"/>
        <v>46384</v>
      </c>
      <c r="C231" s="5" t="str">
        <f t="shared" si="15"/>
        <v>Monday</v>
      </c>
      <c r="D231" s="6"/>
      <c r="E231" s="6"/>
      <c r="F231" s="10"/>
      <c r="G231" s="8" t="str">
        <f t="shared" si="16"/>
        <v/>
      </c>
      <c r="H231" s="9"/>
    </row>
    <row r="232" spans="2:8" x14ac:dyDescent="0.6">
      <c r="B232" s="4">
        <f t="shared" si="17"/>
        <v>46385</v>
      </c>
      <c r="C232" s="5" t="str">
        <f t="shared" si="15"/>
        <v>Tuesday</v>
      </c>
      <c r="D232" s="6"/>
      <c r="E232" s="6"/>
      <c r="F232" s="7"/>
      <c r="G232" s="8" t="str">
        <f t="shared" si="16"/>
        <v/>
      </c>
      <c r="H232" s="9"/>
    </row>
    <row r="233" spans="2:8" x14ac:dyDescent="0.6">
      <c r="B233" s="4">
        <f t="shared" si="17"/>
        <v>46386</v>
      </c>
      <c r="C233" s="5" t="str">
        <f t="shared" si="15"/>
        <v>Wednesday</v>
      </c>
      <c r="D233" s="6"/>
      <c r="E233" s="6"/>
      <c r="F233" s="7"/>
      <c r="G233" s="8" t="str">
        <f t="shared" si="16"/>
        <v/>
      </c>
      <c r="H233" s="9"/>
    </row>
    <row r="234" spans="2:8" x14ac:dyDescent="0.6">
      <c r="B234" s="4">
        <f t="shared" si="17"/>
        <v>46387</v>
      </c>
      <c r="C234" s="5" t="str">
        <f t="shared" si="15"/>
        <v>Thursday</v>
      </c>
      <c r="D234" s="6"/>
      <c r="E234" s="6"/>
      <c r="F234" s="7"/>
      <c r="G234" s="8" t="str">
        <f t="shared" si="16"/>
        <v/>
      </c>
      <c r="H234" s="9"/>
    </row>
    <row r="235" spans="2:8" x14ac:dyDescent="0.6">
      <c r="B235" s="23" t="s">
        <v>6</v>
      </c>
      <c r="C235" s="23"/>
      <c r="D235" s="23"/>
      <c r="E235" s="23"/>
      <c r="F235" s="23"/>
      <c r="G235" s="8" t="str">
        <f>IF(SUM(G204:G234)=0,"",SUM(G204:G234))</f>
        <v/>
      </c>
    </row>
    <row r="236" spans="2:8" ht="5" customHeight="1" x14ac:dyDescent="0.6"/>
    <row r="237" spans="2:8" ht="25.05" customHeight="1" x14ac:dyDescent="0.6">
      <c r="B237" s="12" t="s">
        <v>1</v>
      </c>
      <c r="C237" s="12" t="s">
        <v>2</v>
      </c>
      <c r="D237" s="12" t="s">
        <v>3</v>
      </c>
      <c r="E237" s="12" t="s">
        <v>4</v>
      </c>
      <c r="F237" s="12" t="s">
        <v>5</v>
      </c>
      <c r="G237" s="12" t="s">
        <v>6</v>
      </c>
      <c r="H237" s="12" t="s">
        <v>7</v>
      </c>
    </row>
    <row r="238" spans="2:8" ht="30" customHeight="1" x14ac:dyDescent="0.6">
      <c r="B238" s="2"/>
      <c r="C238" s="2"/>
      <c r="D238" s="22" t="s">
        <v>8</v>
      </c>
      <c r="E238" s="22" t="s">
        <v>8</v>
      </c>
      <c r="F238" s="22" t="s">
        <v>9</v>
      </c>
      <c r="G238" s="2"/>
    </row>
    <row r="239" spans="2:8" ht="5" customHeight="1" x14ac:dyDescent="0.6"/>
    <row r="240" spans="2:8" x14ac:dyDescent="0.6">
      <c r="B240" s="3" t="s">
        <v>11</v>
      </c>
    </row>
    <row r="241" spans="2:8" ht="16.5" customHeight="1" x14ac:dyDescent="0.6">
      <c r="B241" s="4">
        <f>+B234+1</f>
        <v>46388</v>
      </c>
      <c r="C241" s="5" t="str">
        <f t="shared" ref="C241:C271" si="18">TEXT(B241,"dddd")</f>
        <v>Friday</v>
      </c>
      <c r="D241" s="6"/>
      <c r="E241" s="6"/>
      <c r="F241" s="7"/>
      <c r="G241" s="8" t="str">
        <f>IF(OR(D241="",E241=""),"", ((E241-D241)*24)-F241)</f>
        <v/>
      </c>
      <c r="H241" s="9"/>
    </row>
    <row r="242" spans="2:8" ht="16.5" customHeight="1" x14ac:dyDescent="0.6">
      <c r="B242" s="4">
        <f>+B241+1</f>
        <v>46389</v>
      </c>
      <c r="C242" s="5" t="str">
        <f t="shared" si="18"/>
        <v>Saturday</v>
      </c>
      <c r="D242" s="6"/>
      <c r="E242" s="6"/>
      <c r="F242" s="7"/>
      <c r="G242" s="8" t="str">
        <f t="shared" ref="G242:G271" si="19">IF(OR(D242="",E242=""),"", ((E242-D242)*24)-F242)</f>
        <v/>
      </c>
      <c r="H242" s="9"/>
    </row>
    <row r="243" spans="2:8" ht="16.5" customHeight="1" x14ac:dyDescent="0.6">
      <c r="B243" s="4">
        <f t="shared" ref="B243:B271" si="20">+B242+1</f>
        <v>46390</v>
      </c>
      <c r="C243" s="5" t="str">
        <f t="shared" si="18"/>
        <v>Sunday</v>
      </c>
      <c r="D243" s="6"/>
      <c r="E243" s="6"/>
      <c r="F243" s="7"/>
      <c r="G243" s="8" t="str">
        <f t="shared" si="19"/>
        <v/>
      </c>
      <c r="H243" s="9"/>
    </row>
    <row r="244" spans="2:8" x14ac:dyDescent="0.6">
      <c r="B244" s="4">
        <f t="shared" si="20"/>
        <v>46391</v>
      </c>
      <c r="C244" s="5" t="str">
        <f t="shared" si="18"/>
        <v>Monday</v>
      </c>
      <c r="D244" s="6"/>
      <c r="E244" s="6"/>
      <c r="F244" s="7"/>
      <c r="G244" s="8" t="str">
        <f t="shared" si="19"/>
        <v/>
      </c>
      <c r="H244" s="9"/>
    </row>
    <row r="245" spans="2:8" x14ac:dyDescent="0.6">
      <c r="B245" s="4">
        <f t="shared" si="20"/>
        <v>46392</v>
      </c>
      <c r="C245" s="5" t="str">
        <f t="shared" si="18"/>
        <v>Tuesday</v>
      </c>
      <c r="D245" s="6"/>
      <c r="E245" s="6"/>
      <c r="F245" s="7"/>
      <c r="G245" s="8" t="str">
        <f t="shared" si="19"/>
        <v/>
      </c>
      <c r="H245" s="9"/>
    </row>
    <row r="246" spans="2:8" x14ac:dyDescent="0.6">
      <c r="B246" s="4">
        <f t="shared" si="20"/>
        <v>46393</v>
      </c>
      <c r="C246" s="5" t="str">
        <f t="shared" si="18"/>
        <v>Wednesday</v>
      </c>
      <c r="D246" s="6"/>
      <c r="E246" s="6"/>
      <c r="F246" s="7"/>
      <c r="G246" s="8" t="str">
        <f t="shared" si="19"/>
        <v/>
      </c>
      <c r="H246" s="9"/>
    </row>
    <row r="247" spans="2:8" x14ac:dyDescent="0.6">
      <c r="B247" s="4">
        <f t="shared" si="20"/>
        <v>46394</v>
      </c>
      <c r="C247" s="5" t="str">
        <f t="shared" si="18"/>
        <v>Thursday</v>
      </c>
      <c r="D247" s="6"/>
      <c r="E247" s="6"/>
      <c r="F247" s="7"/>
      <c r="G247" s="8" t="str">
        <f t="shared" si="19"/>
        <v/>
      </c>
      <c r="H247" s="9"/>
    </row>
    <row r="248" spans="2:8" x14ac:dyDescent="0.6">
      <c r="B248" s="4">
        <f t="shared" si="20"/>
        <v>46395</v>
      </c>
      <c r="C248" s="5" t="str">
        <f t="shared" si="18"/>
        <v>Friday</v>
      </c>
      <c r="D248" s="6"/>
      <c r="E248" s="6"/>
      <c r="F248" s="7"/>
      <c r="G248" s="8" t="str">
        <f t="shared" si="19"/>
        <v/>
      </c>
      <c r="H248" s="9"/>
    </row>
    <row r="249" spans="2:8" x14ac:dyDescent="0.6">
      <c r="B249" s="4">
        <f t="shared" si="20"/>
        <v>46396</v>
      </c>
      <c r="C249" s="5" t="str">
        <f t="shared" si="18"/>
        <v>Saturday</v>
      </c>
      <c r="D249" s="6"/>
      <c r="E249" s="6"/>
      <c r="F249" s="7"/>
      <c r="G249" s="8" t="str">
        <f t="shared" si="19"/>
        <v/>
      </c>
      <c r="H249" s="9"/>
    </row>
    <row r="250" spans="2:8" x14ac:dyDescent="0.6">
      <c r="B250" s="4">
        <f t="shared" si="20"/>
        <v>46397</v>
      </c>
      <c r="C250" s="5" t="str">
        <f t="shared" si="18"/>
        <v>Sunday</v>
      </c>
      <c r="D250" s="6"/>
      <c r="E250" s="6"/>
      <c r="F250" s="7"/>
      <c r="G250" s="8" t="str">
        <f t="shared" si="19"/>
        <v/>
      </c>
      <c r="H250" s="9"/>
    </row>
    <row r="251" spans="2:8" x14ac:dyDescent="0.6">
      <c r="B251" s="4">
        <f t="shared" si="20"/>
        <v>46398</v>
      </c>
      <c r="C251" s="5" t="str">
        <f t="shared" si="18"/>
        <v>Monday</v>
      </c>
      <c r="D251" s="6"/>
      <c r="E251" s="6"/>
      <c r="F251" s="7"/>
      <c r="G251" s="8" t="str">
        <f t="shared" si="19"/>
        <v/>
      </c>
      <c r="H251" s="9"/>
    </row>
    <row r="252" spans="2:8" x14ac:dyDescent="0.6">
      <c r="B252" s="4">
        <f t="shared" si="20"/>
        <v>46399</v>
      </c>
      <c r="C252" s="5" t="str">
        <f t="shared" si="18"/>
        <v>Tuesday</v>
      </c>
      <c r="D252" s="6"/>
      <c r="E252" s="6"/>
      <c r="F252" s="7"/>
      <c r="G252" s="8" t="str">
        <f t="shared" si="19"/>
        <v/>
      </c>
      <c r="H252" s="9"/>
    </row>
    <row r="253" spans="2:8" x14ac:dyDescent="0.6">
      <c r="B253" s="4">
        <f t="shared" si="20"/>
        <v>46400</v>
      </c>
      <c r="C253" s="5" t="str">
        <f t="shared" si="18"/>
        <v>Wednesday</v>
      </c>
      <c r="D253" s="6"/>
      <c r="E253" s="6"/>
      <c r="F253" s="7"/>
      <c r="G253" s="8" t="str">
        <f t="shared" si="19"/>
        <v/>
      </c>
      <c r="H253" s="9"/>
    </row>
    <row r="254" spans="2:8" x14ac:dyDescent="0.6">
      <c r="B254" s="4">
        <f t="shared" si="20"/>
        <v>46401</v>
      </c>
      <c r="C254" s="5" t="str">
        <f t="shared" si="18"/>
        <v>Thursday</v>
      </c>
      <c r="D254" s="6"/>
      <c r="E254" s="6"/>
      <c r="F254" s="7"/>
      <c r="G254" s="8" t="str">
        <f t="shared" si="19"/>
        <v/>
      </c>
      <c r="H254" s="9"/>
    </row>
    <row r="255" spans="2:8" x14ac:dyDescent="0.6">
      <c r="B255" s="4">
        <f t="shared" si="20"/>
        <v>46402</v>
      </c>
      <c r="C255" s="5" t="str">
        <f t="shared" si="18"/>
        <v>Friday</v>
      </c>
      <c r="D255" s="6"/>
      <c r="E255" s="6"/>
      <c r="F255" s="7"/>
      <c r="G255" s="8" t="str">
        <f t="shared" si="19"/>
        <v/>
      </c>
      <c r="H255" s="9"/>
    </row>
    <row r="256" spans="2:8" x14ac:dyDescent="0.6">
      <c r="B256" s="4">
        <f t="shared" si="20"/>
        <v>46403</v>
      </c>
      <c r="C256" s="5" t="str">
        <f t="shared" si="18"/>
        <v>Saturday</v>
      </c>
      <c r="D256" s="6"/>
      <c r="E256" s="6"/>
      <c r="F256" s="7"/>
      <c r="G256" s="8" t="str">
        <f t="shared" si="19"/>
        <v/>
      </c>
      <c r="H256" s="9"/>
    </row>
    <row r="257" spans="2:8" x14ac:dyDescent="0.6">
      <c r="B257" s="4">
        <f t="shared" si="20"/>
        <v>46404</v>
      </c>
      <c r="C257" s="5" t="str">
        <f t="shared" si="18"/>
        <v>Sunday</v>
      </c>
      <c r="D257" s="6"/>
      <c r="E257" s="6"/>
      <c r="F257" s="7"/>
      <c r="G257" s="8" t="str">
        <f t="shared" si="19"/>
        <v/>
      </c>
      <c r="H257" s="9"/>
    </row>
    <row r="258" spans="2:8" x14ac:dyDescent="0.6">
      <c r="B258" s="4">
        <f t="shared" si="20"/>
        <v>46405</v>
      </c>
      <c r="C258" s="5" t="str">
        <f t="shared" si="18"/>
        <v>Monday</v>
      </c>
      <c r="D258" s="6"/>
      <c r="E258" s="6"/>
      <c r="F258" s="7"/>
      <c r="G258" s="8" t="str">
        <f t="shared" si="19"/>
        <v/>
      </c>
      <c r="H258" s="9"/>
    </row>
    <row r="259" spans="2:8" x14ac:dyDescent="0.6">
      <c r="B259" s="4">
        <f t="shared" si="20"/>
        <v>46406</v>
      </c>
      <c r="C259" s="5" t="str">
        <f t="shared" si="18"/>
        <v>Tuesday</v>
      </c>
      <c r="D259" s="6"/>
      <c r="E259" s="6"/>
      <c r="F259" s="7"/>
      <c r="G259" s="8" t="str">
        <f t="shared" si="19"/>
        <v/>
      </c>
      <c r="H259" s="9"/>
    </row>
    <row r="260" spans="2:8" x14ac:dyDescent="0.6">
      <c r="B260" s="4">
        <f t="shared" si="20"/>
        <v>46407</v>
      </c>
      <c r="C260" s="5" t="str">
        <f t="shared" si="18"/>
        <v>Wednesday</v>
      </c>
      <c r="D260" s="6"/>
      <c r="E260" s="6"/>
      <c r="F260" s="7"/>
      <c r="G260" s="8" t="str">
        <f t="shared" si="19"/>
        <v/>
      </c>
      <c r="H260" s="9"/>
    </row>
    <row r="261" spans="2:8" x14ac:dyDescent="0.6">
      <c r="B261" s="4">
        <f t="shared" si="20"/>
        <v>46408</v>
      </c>
      <c r="C261" s="5" t="str">
        <f t="shared" si="18"/>
        <v>Thursday</v>
      </c>
      <c r="D261" s="6"/>
      <c r="E261" s="6"/>
      <c r="F261" s="7"/>
      <c r="G261" s="8" t="str">
        <f t="shared" si="19"/>
        <v/>
      </c>
      <c r="H261" s="9"/>
    </row>
    <row r="262" spans="2:8" x14ac:dyDescent="0.6">
      <c r="B262" s="4">
        <f t="shared" si="20"/>
        <v>46409</v>
      </c>
      <c r="C262" s="5" t="str">
        <f t="shared" si="18"/>
        <v>Friday</v>
      </c>
      <c r="D262" s="6"/>
      <c r="E262" s="6"/>
      <c r="F262" s="7"/>
      <c r="G262" s="8" t="str">
        <f t="shared" si="19"/>
        <v/>
      </c>
      <c r="H262" s="9"/>
    </row>
    <row r="263" spans="2:8" x14ac:dyDescent="0.6">
      <c r="B263" s="4">
        <f t="shared" si="20"/>
        <v>46410</v>
      </c>
      <c r="C263" s="5" t="str">
        <f t="shared" si="18"/>
        <v>Saturday</v>
      </c>
      <c r="D263" s="6"/>
      <c r="E263" s="6"/>
      <c r="F263" s="7"/>
      <c r="G263" s="8" t="str">
        <f t="shared" si="19"/>
        <v/>
      </c>
      <c r="H263" s="9"/>
    </row>
    <row r="264" spans="2:8" x14ac:dyDescent="0.6">
      <c r="B264" s="4">
        <f t="shared" si="20"/>
        <v>46411</v>
      </c>
      <c r="C264" s="5" t="str">
        <f t="shared" si="18"/>
        <v>Sunday</v>
      </c>
      <c r="D264" s="6"/>
      <c r="E264" s="6"/>
      <c r="F264" s="7"/>
      <c r="G264" s="8" t="str">
        <f t="shared" si="19"/>
        <v/>
      </c>
      <c r="H264" s="9"/>
    </row>
    <row r="265" spans="2:8" x14ac:dyDescent="0.6">
      <c r="B265" s="4">
        <f t="shared" si="20"/>
        <v>46412</v>
      </c>
      <c r="C265" s="5" t="str">
        <f t="shared" si="18"/>
        <v>Monday</v>
      </c>
      <c r="D265" s="6"/>
      <c r="E265" s="6"/>
      <c r="F265" s="7"/>
      <c r="G265" s="8" t="str">
        <f t="shared" si="19"/>
        <v/>
      </c>
      <c r="H265" s="9"/>
    </row>
    <row r="266" spans="2:8" x14ac:dyDescent="0.6">
      <c r="B266" s="4">
        <f t="shared" si="20"/>
        <v>46413</v>
      </c>
      <c r="C266" s="5" t="str">
        <f t="shared" si="18"/>
        <v>Tuesday</v>
      </c>
      <c r="D266" s="6"/>
      <c r="E266" s="6"/>
      <c r="F266" s="7"/>
      <c r="G266" s="8" t="str">
        <f t="shared" si="19"/>
        <v/>
      </c>
      <c r="H266" s="9"/>
    </row>
    <row r="267" spans="2:8" x14ac:dyDescent="0.6">
      <c r="B267" s="4">
        <f t="shared" si="20"/>
        <v>46414</v>
      </c>
      <c r="C267" s="5" t="str">
        <f t="shared" si="18"/>
        <v>Wednesday</v>
      </c>
      <c r="D267" s="6"/>
      <c r="E267" s="6"/>
      <c r="F267" s="7"/>
      <c r="G267" s="8" t="str">
        <f t="shared" si="19"/>
        <v/>
      </c>
      <c r="H267" s="9"/>
    </row>
    <row r="268" spans="2:8" x14ac:dyDescent="0.6">
      <c r="B268" s="4">
        <f t="shared" si="20"/>
        <v>46415</v>
      </c>
      <c r="C268" s="5" t="str">
        <f t="shared" si="18"/>
        <v>Thursday</v>
      </c>
      <c r="D268" s="6"/>
      <c r="E268" s="6"/>
      <c r="F268" s="7"/>
      <c r="G268" s="8" t="str">
        <f t="shared" si="19"/>
        <v/>
      </c>
      <c r="H268" s="9"/>
    </row>
    <row r="269" spans="2:8" x14ac:dyDescent="0.6">
      <c r="B269" s="4">
        <f t="shared" si="20"/>
        <v>46416</v>
      </c>
      <c r="C269" s="5" t="str">
        <f t="shared" si="18"/>
        <v>Friday</v>
      </c>
      <c r="D269" s="6"/>
      <c r="E269" s="6"/>
      <c r="F269" s="7"/>
      <c r="G269" s="8" t="str">
        <f t="shared" si="19"/>
        <v/>
      </c>
      <c r="H269" s="9"/>
    </row>
    <row r="270" spans="2:8" x14ac:dyDescent="0.6">
      <c r="B270" s="4">
        <f t="shared" si="20"/>
        <v>46417</v>
      </c>
      <c r="C270" s="5" t="str">
        <f t="shared" si="18"/>
        <v>Saturday</v>
      </c>
      <c r="D270" s="6"/>
      <c r="E270" s="6"/>
      <c r="F270" s="7"/>
      <c r="G270" s="8" t="str">
        <f t="shared" si="19"/>
        <v/>
      </c>
      <c r="H270" s="9"/>
    </row>
    <row r="271" spans="2:8" x14ac:dyDescent="0.6">
      <c r="B271" s="4">
        <f t="shared" si="20"/>
        <v>46418</v>
      </c>
      <c r="C271" s="5" t="str">
        <f t="shared" si="18"/>
        <v>Sunday</v>
      </c>
      <c r="D271" s="6"/>
      <c r="E271" s="6"/>
      <c r="F271" s="7"/>
      <c r="G271" s="8" t="str">
        <f t="shared" si="19"/>
        <v/>
      </c>
      <c r="H271" s="9"/>
    </row>
    <row r="272" spans="2:8" x14ac:dyDescent="0.6">
      <c r="B272" s="23" t="s">
        <v>6</v>
      </c>
      <c r="C272" s="23"/>
      <c r="D272" s="23"/>
      <c r="E272" s="23"/>
      <c r="F272" s="23"/>
      <c r="G272" s="8" t="str">
        <f>IF(SUM(G241:G271)=0,"",SUM(G241:G271))</f>
        <v/>
      </c>
    </row>
    <row r="273" spans="2:8" ht="5" customHeight="1" x14ac:dyDescent="0.6"/>
    <row r="274" spans="2:8" ht="25.05" customHeight="1" x14ac:dyDescent="0.6">
      <c r="B274" s="12" t="s">
        <v>1</v>
      </c>
      <c r="C274" s="12" t="s">
        <v>2</v>
      </c>
      <c r="D274" s="12" t="s">
        <v>3</v>
      </c>
      <c r="E274" s="12" t="s">
        <v>4</v>
      </c>
      <c r="F274" s="12" t="s">
        <v>5</v>
      </c>
      <c r="G274" s="12" t="s">
        <v>6</v>
      </c>
      <c r="H274" s="12" t="s">
        <v>7</v>
      </c>
    </row>
    <row r="275" spans="2:8" ht="30" customHeight="1" x14ac:dyDescent="0.6">
      <c r="B275" s="2"/>
      <c r="C275" s="2"/>
      <c r="D275" s="22" t="s">
        <v>8</v>
      </c>
      <c r="E275" s="22" t="s">
        <v>8</v>
      </c>
      <c r="F275" s="22" t="s">
        <v>9</v>
      </c>
      <c r="G275" s="2"/>
    </row>
    <row r="276" spans="2:8" ht="5" customHeight="1" x14ac:dyDescent="0.6"/>
    <row r="277" spans="2:8" x14ac:dyDescent="0.6">
      <c r="B277" s="3" t="s">
        <v>14</v>
      </c>
    </row>
    <row r="278" spans="2:8" x14ac:dyDescent="0.6">
      <c r="B278" s="4">
        <f>+B271+1</f>
        <v>46419</v>
      </c>
      <c r="C278" s="5" t="str">
        <f t="shared" ref="C278:C306" si="21">TEXT(B278,"dddd")</f>
        <v>Monday</v>
      </c>
      <c r="D278" s="6"/>
      <c r="E278" s="6"/>
      <c r="F278" s="7"/>
      <c r="G278" s="8" t="str">
        <f>IF(OR(D278="",E278=""),"", ((E278-D278)*24)-F278)</f>
        <v/>
      </c>
      <c r="H278" s="9"/>
    </row>
    <row r="279" spans="2:8" x14ac:dyDescent="0.6">
      <c r="B279" s="4">
        <f>+B278+1</f>
        <v>46420</v>
      </c>
      <c r="C279" s="5" t="str">
        <f t="shared" si="21"/>
        <v>Tuesday</v>
      </c>
      <c r="D279" s="6"/>
      <c r="E279" s="6"/>
      <c r="F279" s="7"/>
      <c r="G279" s="8" t="str">
        <f t="shared" ref="G279:G306" si="22">IF(OR(D279="",E279=""),"", ((E279-D279)*24)-F279)</f>
        <v/>
      </c>
      <c r="H279" s="9"/>
    </row>
    <row r="280" spans="2:8" x14ac:dyDescent="0.6">
      <c r="B280" s="4">
        <f t="shared" ref="B280:B305" si="23">+B279+1</f>
        <v>46421</v>
      </c>
      <c r="C280" s="5" t="str">
        <f t="shared" si="21"/>
        <v>Wednesday</v>
      </c>
      <c r="D280" s="6"/>
      <c r="E280" s="6"/>
      <c r="F280" s="7"/>
      <c r="G280" s="8" t="str">
        <f t="shared" si="22"/>
        <v/>
      </c>
      <c r="H280" s="9"/>
    </row>
    <row r="281" spans="2:8" x14ac:dyDescent="0.6">
      <c r="B281" s="4">
        <f t="shared" si="23"/>
        <v>46422</v>
      </c>
      <c r="C281" s="5" t="str">
        <f t="shared" si="21"/>
        <v>Thursday</v>
      </c>
      <c r="D281" s="6"/>
      <c r="E281" s="6"/>
      <c r="F281" s="7"/>
      <c r="G281" s="8" t="str">
        <f t="shared" si="22"/>
        <v/>
      </c>
      <c r="H281" s="9"/>
    </row>
    <row r="282" spans="2:8" x14ac:dyDescent="0.6">
      <c r="B282" s="4">
        <f t="shared" si="23"/>
        <v>46423</v>
      </c>
      <c r="C282" s="5" t="str">
        <f t="shared" si="21"/>
        <v>Friday</v>
      </c>
      <c r="D282" s="6"/>
      <c r="E282" s="6"/>
      <c r="F282" s="7"/>
      <c r="G282" s="8" t="str">
        <f t="shared" si="22"/>
        <v/>
      </c>
      <c r="H282" s="9"/>
    </row>
    <row r="283" spans="2:8" x14ac:dyDescent="0.6">
      <c r="B283" s="4">
        <f t="shared" si="23"/>
        <v>46424</v>
      </c>
      <c r="C283" s="5" t="str">
        <f t="shared" si="21"/>
        <v>Saturday</v>
      </c>
      <c r="D283" s="6"/>
      <c r="E283" s="6"/>
      <c r="F283" s="7"/>
      <c r="G283" s="8" t="str">
        <f t="shared" si="22"/>
        <v/>
      </c>
      <c r="H283" s="9"/>
    </row>
    <row r="284" spans="2:8" x14ac:dyDescent="0.6">
      <c r="B284" s="4">
        <f t="shared" si="23"/>
        <v>46425</v>
      </c>
      <c r="C284" s="5" t="str">
        <f t="shared" si="21"/>
        <v>Sunday</v>
      </c>
      <c r="D284" s="6"/>
      <c r="E284" s="6"/>
      <c r="F284" s="7"/>
      <c r="G284" s="8" t="str">
        <f t="shared" si="22"/>
        <v/>
      </c>
      <c r="H284" s="9"/>
    </row>
    <row r="285" spans="2:8" x14ac:dyDescent="0.6">
      <c r="B285" s="4">
        <f t="shared" si="23"/>
        <v>46426</v>
      </c>
      <c r="C285" s="5" t="str">
        <f t="shared" si="21"/>
        <v>Monday</v>
      </c>
      <c r="D285" s="6"/>
      <c r="E285" s="6"/>
      <c r="F285" s="7"/>
      <c r="G285" s="8" t="str">
        <f t="shared" si="22"/>
        <v/>
      </c>
      <c r="H285" s="9"/>
    </row>
    <row r="286" spans="2:8" x14ac:dyDescent="0.6">
      <c r="B286" s="4">
        <f t="shared" si="23"/>
        <v>46427</v>
      </c>
      <c r="C286" s="5" t="str">
        <f t="shared" si="21"/>
        <v>Tuesday</v>
      </c>
      <c r="D286" s="6"/>
      <c r="E286" s="6"/>
      <c r="F286" s="7"/>
      <c r="G286" s="8" t="str">
        <f t="shared" si="22"/>
        <v/>
      </c>
      <c r="H286" s="9"/>
    </row>
    <row r="287" spans="2:8" x14ac:dyDescent="0.6">
      <c r="B287" s="4">
        <f t="shared" si="23"/>
        <v>46428</v>
      </c>
      <c r="C287" s="5" t="str">
        <f t="shared" si="21"/>
        <v>Wednesday</v>
      </c>
      <c r="D287" s="6"/>
      <c r="E287" s="6"/>
      <c r="F287" s="7"/>
      <c r="G287" s="8" t="str">
        <f t="shared" si="22"/>
        <v/>
      </c>
      <c r="H287" s="9"/>
    </row>
    <row r="288" spans="2:8" x14ac:dyDescent="0.6">
      <c r="B288" s="4">
        <f t="shared" si="23"/>
        <v>46429</v>
      </c>
      <c r="C288" s="5" t="str">
        <f t="shared" si="21"/>
        <v>Thursday</v>
      </c>
      <c r="D288" s="6"/>
      <c r="E288" s="6"/>
      <c r="F288" s="7"/>
      <c r="G288" s="8" t="str">
        <f t="shared" si="22"/>
        <v/>
      </c>
      <c r="H288" s="9"/>
    </row>
    <row r="289" spans="2:8" x14ac:dyDescent="0.6">
      <c r="B289" s="4">
        <f t="shared" si="23"/>
        <v>46430</v>
      </c>
      <c r="C289" s="5" t="str">
        <f t="shared" si="21"/>
        <v>Friday</v>
      </c>
      <c r="D289" s="6"/>
      <c r="E289" s="6"/>
      <c r="F289" s="7"/>
      <c r="G289" s="8" t="str">
        <f t="shared" si="22"/>
        <v/>
      </c>
      <c r="H289" s="9"/>
    </row>
    <row r="290" spans="2:8" x14ac:dyDescent="0.6">
      <c r="B290" s="4">
        <f t="shared" si="23"/>
        <v>46431</v>
      </c>
      <c r="C290" s="5" t="str">
        <f t="shared" si="21"/>
        <v>Saturday</v>
      </c>
      <c r="D290" s="6"/>
      <c r="E290" s="6"/>
      <c r="F290" s="7"/>
      <c r="G290" s="8" t="str">
        <f t="shared" si="22"/>
        <v/>
      </c>
      <c r="H290" s="9"/>
    </row>
    <row r="291" spans="2:8" x14ac:dyDescent="0.6">
      <c r="B291" s="4">
        <f t="shared" si="23"/>
        <v>46432</v>
      </c>
      <c r="C291" s="5" t="str">
        <f t="shared" si="21"/>
        <v>Sunday</v>
      </c>
      <c r="D291" s="6"/>
      <c r="E291" s="6"/>
      <c r="F291" s="7"/>
      <c r="G291" s="8" t="str">
        <f t="shared" si="22"/>
        <v/>
      </c>
      <c r="H291" s="9"/>
    </row>
    <row r="292" spans="2:8" x14ac:dyDescent="0.6">
      <c r="B292" s="4">
        <f t="shared" si="23"/>
        <v>46433</v>
      </c>
      <c r="C292" s="5" t="str">
        <f t="shared" si="21"/>
        <v>Monday</v>
      </c>
      <c r="D292" s="6"/>
      <c r="E292" s="6"/>
      <c r="F292" s="7"/>
      <c r="G292" s="8" t="str">
        <f t="shared" si="22"/>
        <v/>
      </c>
      <c r="H292" s="9"/>
    </row>
    <row r="293" spans="2:8" x14ac:dyDescent="0.6">
      <c r="B293" s="4">
        <f t="shared" si="23"/>
        <v>46434</v>
      </c>
      <c r="C293" s="5" t="str">
        <f t="shared" si="21"/>
        <v>Tuesday</v>
      </c>
      <c r="D293" s="6"/>
      <c r="E293" s="6"/>
      <c r="F293" s="7"/>
      <c r="G293" s="8" t="str">
        <f t="shared" si="22"/>
        <v/>
      </c>
      <c r="H293" s="9"/>
    </row>
    <row r="294" spans="2:8" x14ac:dyDescent="0.6">
      <c r="B294" s="4">
        <f t="shared" si="23"/>
        <v>46435</v>
      </c>
      <c r="C294" s="5" t="str">
        <f t="shared" si="21"/>
        <v>Wednesday</v>
      </c>
      <c r="D294" s="6"/>
      <c r="E294" s="6"/>
      <c r="F294" s="7"/>
      <c r="G294" s="8" t="str">
        <f t="shared" si="22"/>
        <v/>
      </c>
      <c r="H294" s="9"/>
    </row>
    <row r="295" spans="2:8" x14ac:dyDescent="0.6">
      <c r="B295" s="4">
        <f t="shared" si="23"/>
        <v>46436</v>
      </c>
      <c r="C295" s="5" t="str">
        <f t="shared" si="21"/>
        <v>Thursday</v>
      </c>
      <c r="D295" s="6"/>
      <c r="E295" s="6"/>
      <c r="F295" s="7"/>
      <c r="G295" s="8" t="str">
        <f t="shared" si="22"/>
        <v/>
      </c>
      <c r="H295" s="9"/>
    </row>
    <row r="296" spans="2:8" x14ac:dyDescent="0.6">
      <c r="B296" s="4">
        <f t="shared" si="23"/>
        <v>46437</v>
      </c>
      <c r="C296" s="5" t="str">
        <f t="shared" si="21"/>
        <v>Friday</v>
      </c>
      <c r="D296" s="6"/>
      <c r="E296" s="6"/>
      <c r="F296" s="7"/>
      <c r="G296" s="8" t="str">
        <f t="shared" si="22"/>
        <v/>
      </c>
      <c r="H296" s="9"/>
    </row>
    <row r="297" spans="2:8" x14ac:dyDescent="0.6">
      <c r="B297" s="4">
        <f t="shared" si="23"/>
        <v>46438</v>
      </c>
      <c r="C297" s="5" t="str">
        <f t="shared" si="21"/>
        <v>Saturday</v>
      </c>
      <c r="D297" s="6"/>
      <c r="E297" s="6"/>
      <c r="F297" s="7"/>
      <c r="G297" s="8" t="str">
        <f t="shared" si="22"/>
        <v/>
      </c>
      <c r="H297" s="9"/>
    </row>
    <row r="298" spans="2:8" x14ac:dyDescent="0.6">
      <c r="B298" s="4">
        <f t="shared" si="23"/>
        <v>46439</v>
      </c>
      <c r="C298" s="5" t="str">
        <f t="shared" si="21"/>
        <v>Sunday</v>
      </c>
      <c r="D298" s="6"/>
      <c r="E298" s="6"/>
      <c r="F298" s="7"/>
      <c r="G298" s="8" t="str">
        <f t="shared" si="22"/>
        <v/>
      </c>
      <c r="H298" s="9"/>
    </row>
    <row r="299" spans="2:8" x14ac:dyDescent="0.6">
      <c r="B299" s="4">
        <f t="shared" si="23"/>
        <v>46440</v>
      </c>
      <c r="C299" s="5" t="str">
        <f t="shared" si="21"/>
        <v>Monday</v>
      </c>
      <c r="D299" s="6"/>
      <c r="E299" s="6"/>
      <c r="F299" s="7"/>
      <c r="G299" s="8" t="str">
        <f t="shared" si="22"/>
        <v/>
      </c>
      <c r="H299" s="9"/>
    </row>
    <row r="300" spans="2:8" x14ac:dyDescent="0.6">
      <c r="B300" s="4">
        <f t="shared" si="23"/>
        <v>46441</v>
      </c>
      <c r="C300" s="5" t="str">
        <f t="shared" si="21"/>
        <v>Tuesday</v>
      </c>
      <c r="D300" s="6"/>
      <c r="E300" s="6"/>
      <c r="F300" s="7"/>
      <c r="G300" s="8" t="str">
        <f t="shared" si="22"/>
        <v/>
      </c>
      <c r="H300" s="9"/>
    </row>
    <row r="301" spans="2:8" x14ac:dyDescent="0.6">
      <c r="B301" s="4">
        <f t="shared" si="23"/>
        <v>46442</v>
      </c>
      <c r="C301" s="5" t="str">
        <f t="shared" si="21"/>
        <v>Wednesday</v>
      </c>
      <c r="D301" s="6"/>
      <c r="E301" s="6"/>
      <c r="F301" s="7"/>
      <c r="G301" s="8" t="str">
        <f t="shared" si="22"/>
        <v/>
      </c>
      <c r="H301" s="9"/>
    </row>
    <row r="302" spans="2:8" x14ac:dyDescent="0.6">
      <c r="B302" s="4">
        <f t="shared" si="23"/>
        <v>46443</v>
      </c>
      <c r="C302" s="5" t="str">
        <f t="shared" si="21"/>
        <v>Thursday</v>
      </c>
      <c r="D302" s="6"/>
      <c r="E302" s="6"/>
      <c r="F302" s="7"/>
      <c r="G302" s="8" t="str">
        <f t="shared" si="22"/>
        <v/>
      </c>
      <c r="H302" s="9"/>
    </row>
    <row r="303" spans="2:8" x14ac:dyDescent="0.6">
      <c r="B303" s="4">
        <f t="shared" si="23"/>
        <v>46444</v>
      </c>
      <c r="C303" s="5" t="str">
        <f t="shared" si="21"/>
        <v>Friday</v>
      </c>
      <c r="D303" s="6"/>
      <c r="E303" s="6"/>
      <c r="F303" s="7"/>
      <c r="G303" s="8" t="str">
        <f t="shared" si="22"/>
        <v/>
      </c>
      <c r="H303" s="9"/>
    </row>
    <row r="304" spans="2:8" x14ac:dyDescent="0.6">
      <c r="B304" s="4">
        <f t="shared" si="23"/>
        <v>46445</v>
      </c>
      <c r="C304" s="5" t="str">
        <f t="shared" si="21"/>
        <v>Saturday</v>
      </c>
      <c r="D304" s="6"/>
      <c r="E304" s="6"/>
      <c r="F304" s="7"/>
      <c r="G304" s="8" t="str">
        <f t="shared" si="22"/>
        <v/>
      </c>
      <c r="H304" s="9"/>
    </row>
    <row r="305" spans="2:8" x14ac:dyDescent="0.6">
      <c r="B305" s="4">
        <f t="shared" si="23"/>
        <v>46446</v>
      </c>
      <c r="C305" s="5" t="str">
        <f t="shared" si="21"/>
        <v>Sunday</v>
      </c>
      <c r="D305" s="6"/>
      <c r="E305" s="6"/>
      <c r="F305" s="7"/>
      <c r="G305" s="8"/>
      <c r="H305" s="9"/>
    </row>
    <row r="306" spans="2:8" x14ac:dyDescent="0.6">
      <c r="B306" s="4" t="str">
        <f>IF(OR(AND(MOD(YEAR(B305),4)=0,MOD(YEAR(B305),100)&lt;&gt;0),MOD(YEAR(B305),400)=0),"29/02/"&amp;TEXT(B305,"yy"),"")</f>
        <v/>
      </c>
      <c r="C306" s="5" t="str">
        <f t="shared" si="21"/>
        <v/>
      </c>
      <c r="D306" s="6"/>
      <c r="E306" s="6"/>
      <c r="F306" s="7"/>
      <c r="G306" s="8" t="str">
        <f t="shared" si="22"/>
        <v/>
      </c>
      <c r="H306" s="9"/>
    </row>
    <row r="307" spans="2:8" x14ac:dyDescent="0.6">
      <c r="B307" s="23" t="s">
        <v>6</v>
      </c>
      <c r="C307" s="23"/>
      <c r="D307" s="23"/>
      <c r="E307" s="23"/>
      <c r="F307" s="23"/>
      <c r="G307" s="8" t="str">
        <f>IF(SUM(G278:G306)=0,"",SUM(G278:G306))</f>
        <v/>
      </c>
    </row>
    <row r="308" spans="2:8" ht="5" customHeight="1" x14ac:dyDescent="0.6"/>
    <row r="309" spans="2:8" ht="25.05" customHeight="1" x14ac:dyDescent="0.6">
      <c r="B309" s="12" t="s">
        <v>1</v>
      </c>
      <c r="C309" s="12" t="s">
        <v>2</v>
      </c>
      <c r="D309" s="12" t="s">
        <v>3</v>
      </c>
      <c r="E309" s="12" t="s">
        <v>4</v>
      </c>
      <c r="F309" s="12" t="s">
        <v>5</v>
      </c>
      <c r="G309" s="12" t="s">
        <v>6</v>
      </c>
      <c r="H309" s="12" t="s">
        <v>7</v>
      </c>
    </row>
    <row r="310" spans="2:8" ht="30" customHeight="1" x14ac:dyDescent="0.6">
      <c r="B310" s="2"/>
      <c r="C310" s="2"/>
      <c r="D310" s="22" t="s">
        <v>8</v>
      </c>
      <c r="E310" s="22" t="s">
        <v>8</v>
      </c>
      <c r="F310" s="22" t="s">
        <v>9</v>
      </c>
      <c r="G310" s="2"/>
    </row>
    <row r="311" spans="2:8" ht="5" customHeight="1" x14ac:dyDescent="0.6"/>
    <row r="312" spans="2:8" x14ac:dyDescent="0.6">
      <c r="B312" s="3" t="s">
        <v>16</v>
      </c>
    </row>
    <row r="313" spans="2:8" x14ac:dyDescent="0.6">
      <c r="B313" s="4">
        <f>IF(B306="",B305+1,B306+1)</f>
        <v>46447</v>
      </c>
      <c r="C313" s="5" t="str">
        <f t="shared" ref="C313:C343" si="24">TEXT(B313,"dddd")</f>
        <v>Monday</v>
      </c>
      <c r="D313" s="6"/>
      <c r="E313" s="6"/>
      <c r="F313" s="7"/>
      <c r="G313" s="8" t="str">
        <f>IF(OR(D313="",E313=""),"", ((E313-D313)*24)-F313)</f>
        <v/>
      </c>
      <c r="H313" s="9"/>
    </row>
    <row r="314" spans="2:8" x14ac:dyDescent="0.6">
      <c r="B314" s="4">
        <f>+B313+1</f>
        <v>46448</v>
      </c>
      <c r="C314" s="5" t="str">
        <f t="shared" si="24"/>
        <v>Tuesday</v>
      </c>
      <c r="D314" s="6"/>
      <c r="E314" s="6"/>
      <c r="F314" s="7"/>
      <c r="G314" s="8" t="str">
        <f t="shared" ref="G314:G343" si="25">IF(OR(D314="",E314=""),"", ((E314-D314)*24)-F314)</f>
        <v/>
      </c>
      <c r="H314" s="9"/>
    </row>
    <row r="315" spans="2:8" x14ac:dyDescent="0.6">
      <c r="B315" s="4">
        <f t="shared" ref="B315:B343" si="26">+B314+1</f>
        <v>46449</v>
      </c>
      <c r="C315" s="5" t="str">
        <f t="shared" si="24"/>
        <v>Wednesday</v>
      </c>
      <c r="D315" s="6"/>
      <c r="E315" s="6"/>
      <c r="F315" s="7"/>
      <c r="G315" s="8" t="str">
        <f t="shared" si="25"/>
        <v/>
      </c>
      <c r="H315" s="9"/>
    </row>
    <row r="316" spans="2:8" x14ac:dyDescent="0.6">
      <c r="B316" s="4">
        <f t="shared" si="26"/>
        <v>46450</v>
      </c>
      <c r="C316" s="5" t="str">
        <f t="shared" si="24"/>
        <v>Thursday</v>
      </c>
      <c r="D316" s="6"/>
      <c r="E316" s="6"/>
      <c r="F316" s="7"/>
      <c r="G316" s="8" t="str">
        <f t="shared" si="25"/>
        <v/>
      </c>
      <c r="H316" s="9"/>
    </row>
    <row r="317" spans="2:8" x14ac:dyDescent="0.6">
      <c r="B317" s="4">
        <f t="shared" si="26"/>
        <v>46451</v>
      </c>
      <c r="C317" s="5" t="str">
        <f t="shared" si="24"/>
        <v>Friday</v>
      </c>
      <c r="D317" s="6"/>
      <c r="E317" s="6"/>
      <c r="F317" s="7"/>
      <c r="G317" s="8" t="str">
        <f t="shared" si="25"/>
        <v/>
      </c>
      <c r="H317" s="9"/>
    </row>
    <row r="318" spans="2:8" x14ac:dyDescent="0.6">
      <c r="B318" s="4">
        <f t="shared" si="26"/>
        <v>46452</v>
      </c>
      <c r="C318" s="5" t="str">
        <f t="shared" si="24"/>
        <v>Saturday</v>
      </c>
      <c r="D318" s="6"/>
      <c r="E318" s="6"/>
      <c r="F318" s="7"/>
      <c r="G318" s="8" t="str">
        <f t="shared" si="25"/>
        <v/>
      </c>
      <c r="H318" s="9"/>
    </row>
    <row r="319" spans="2:8" x14ac:dyDescent="0.6">
      <c r="B319" s="4">
        <f t="shared" si="26"/>
        <v>46453</v>
      </c>
      <c r="C319" s="5" t="str">
        <f t="shared" si="24"/>
        <v>Sunday</v>
      </c>
      <c r="D319" s="6"/>
      <c r="E319" s="6"/>
      <c r="F319" s="7"/>
      <c r="G319" s="8" t="str">
        <f t="shared" si="25"/>
        <v/>
      </c>
      <c r="H319" s="9"/>
    </row>
    <row r="320" spans="2:8" x14ac:dyDescent="0.6">
      <c r="B320" s="4">
        <f t="shared" si="26"/>
        <v>46454</v>
      </c>
      <c r="C320" s="5" t="str">
        <f t="shared" si="24"/>
        <v>Monday</v>
      </c>
      <c r="D320" s="6"/>
      <c r="E320" s="6"/>
      <c r="F320" s="7"/>
      <c r="G320" s="8" t="str">
        <f t="shared" si="25"/>
        <v/>
      </c>
      <c r="H320" s="9"/>
    </row>
    <row r="321" spans="2:8" x14ac:dyDescent="0.6">
      <c r="B321" s="4">
        <f t="shared" si="26"/>
        <v>46455</v>
      </c>
      <c r="C321" s="5" t="str">
        <f t="shared" si="24"/>
        <v>Tuesday</v>
      </c>
      <c r="D321" s="6"/>
      <c r="E321" s="6"/>
      <c r="F321" s="7"/>
      <c r="G321" s="8" t="str">
        <f t="shared" si="25"/>
        <v/>
      </c>
      <c r="H321" s="9"/>
    </row>
    <row r="322" spans="2:8" x14ac:dyDescent="0.6">
      <c r="B322" s="4">
        <f t="shared" si="26"/>
        <v>46456</v>
      </c>
      <c r="C322" s="5" t="str">
        <f t="shared" si="24"/>
        <v>Wednesday</v>
      </c>
      <c r="D322" s="6"/>
      <c r="E322" s="6"/>
      <c r="F322" s="7"/>
      <c r="G322" s="8" t="str">
        <f t="shared" si="25"/>
        <v/>
      </c>
      <c r="H322" s="9"/>
    </row>
    <row r="323" spans="2:8" x14ac:dyDescent="0.6">
      <c r="B323" s="4">
        <f t="shared" si="26"/>
        <v>46457</v>
      </c>
      <c r="C323" s="5" t="str">
        <f t="shared" si="24"/>
        <v>Thursday</v>
      </c>
      <c r="D323" s="6"/>
      <c r="E323" s="6"/>
      <c r="F323" s="7"/>
      <c r="G323" s="8" t="str">
        <f t="shared" si="25"/>
        <v/>
      </c>
      <c r="H323" s="9"/>
    </row>
    <row r="324" spans="2:8" x14ac:dyDescent="0.6">
      <c r="B324" s="4">
        <f t="shared" si="26"/>
        <v>46458</v>
      </c>
      <c r="C324" s="5" t="str">
        <f t="shared" si="24"/>
        <v>Friday</v>
      </c>
      <c r="D324" s="6"/>
      <c r="E324" s="6"/>
      <c r="F324" s="7"/>
      <c r="G324" s="8" t="str">
        <f t="shared" si="25"/>
        <v/>
      </c>
      <c r="H324" s="9"/>
    </row>
    <row r="325" spans="2:8" x14ac:dyDescent="0.6">
      <c r="B325" s="4">
        <f t="shared" si="26"/>
        <v>46459</v>
      </c>
      <c r="C325" s="5" t="str">
        <f t="shared" si="24"/>
        <v>Saturday</v>
      </c>
      <c r="D325" s="6"/>
      <c r="E325" s="6"/>
      <c r="F325" s="7"/>
      <c r="G325" s="8" t="str">
        <f t="shared" si="25"/>
        <v/>
      </c>
      <c r="H325" s="9"/>
    </row>
    <row r="326" spans="2:8" x14ac:dyDescent="0.6">
      <c r="B326" s="4">
        <f t="shared" si="26"/>
        <v>46460</v>
      </c>
      <c r="C326" s="5" t="str">
        <f t="shared" si="24"/>
        <v>Sunday</v>
      </c>
      <c r="D326" s="6"/>
      <c r="E326" s="6"/>
      <c r="F326" s="7"/>
      <c r="G326" s="8" t="str">
        <f t="shared" si="25"/>
        <v/>
      </c>
      <c r="H326" s="9"/>
    </row>
    <row r="327" spans="2:8" x14ac:dyDescent="0.6">
      <c r="B327" s="4">
        <f t="shared" si="26"/>
        <v>46461</v>
      </c>
      <c r="C327" s="5" t="str">
        <f t="shared" si="24"/>
        <v>Monday</v>
      </c>
      <c r="D327" s="6"/>
      <c r="E327" s="6"/>
      <c r="F327" s="7"/>
      <c r="G327" s="8" t="str">
        <f t="shared" si="25"/>
        <v/>
      </c>
      <c r="H327" s="9"/>
    </row>
    <row r="328" spans="2:8" x14ac:dyDescent="0.6">
      <c r="B328" s="4">
        <f t="shared" si="26"/>
        <v>46462</v>
      </c>
      <c r="C328" s="5" t="str">
        <f t="shared" si="24"/>
        <v>Tuesday</v>
      </c>
      <c r="D328" s="6"/>
      <c r="E328" s="6"/>
      <c r="F328" s="7"/>
      <c r="G328" s="8" t="str">
        <f t="shared" si="25"/>
        <v/>
      </c>
      <c r="H328" s="9"/>
    </row>
    <row r="329" spans="2:8" x14ac:dyDescent="0.6">
      <c r="B329" s="4">
        <f t="shared" si="26"/>
        <v>46463</v>
      </c>
      <c r="C329" s="5" t="str">
        <f t="shared" si="24"/>
        <v>Wednesday</v>
      </c>
      <c r="D329" s="6"/>
      <c r="E329" s="6"/>
      <c r="F329" s="7"/>
      <c r="G329" s="8" t="str">
        <f t="shared" si="25"/>
        <v/>
      </c>
      <c r="H329" s="9"/>
    </row>
    <row r="330" spans="2:8" x14ac:dyDescent="0.6">
      <c r="B330" s="4">
        <f t="shared" si="26"/>
        <v>46464</v>
      </c>
      <c r="C330" s="5" t="str">
        <f t="shared" si="24"/>
        <v>Thursday</v>
      </c>
      <c r="D330" s="6"/>
      <c r="E330" s="6"/>
      <c r="F330" s="7"/>
      <c r="G330" s="8" t="str">
        <f t="shared" si="25"/>
        <v/>
      </c>
      <c r="H330" s="9"/>
    </row>
    <row r="331" spans="2:8" x14ac:dyDescent="0.6">
      <c r="B331" s="4">
        <f t="shared" si="26"/>
        <v>46465</v>
      </c>
      <c r="C331" s="5" t="str">
        <f t="shared" si="24"/>
        <v>Friday</v>
      </c>
      <c r="D331" s="6"/>
      <c r="E331" s="6"/>
      <c r="F331" s="7"/>
      <c r="G331" s="8" t="str">
        <f t="shared" si="25"/>
        <v/>
      </c>
      <c r="H331" s="9"/>
    </row>
    <row r="332" spans="2:8" x14ac:dyDescent="0.6">
      <c r="B332" s="4">
        <f t="shared" si="26"/>
        <v>46466</v>
      </c>
      <c r="C332" s="5" t="str">
        <f t="shared" si="24"/>
        <v>Saturday</v>
      </c>
      <c r="D332" s="6"/>
      <c r="E332" s="6"/>
      <c r="F332" s="7"/>
      <c r="G332" s="8" t="str">
        <f t="shared" si="25"/>
        <v/>
      </c>
      <c r="H332" s="9"/>
    </row>
    <row r="333" spans="2:8" x14ac:dyDescent="0.6">
      <c r="B333" s="4">
        <f t="shared" si="26"/>
        <v>46467</v>
      </c>
      <c r="C333" s="5" t="str">
        <f t="shared" si="24"/>
        <v>Sunday</v>
      </c>
      <c r="D333" s="6"/>
      <c r="E333" s="6"/>
      <c r="F333" s="7"/>
      <c r="G333" s="8" t="str">
        <f t="shared" si="25"/>
        <v/>
      </c>
      <c r="H333" s="9"/>
    </row>
    <row r="334" spans="2:8" x14ac:dyDescent="0.6">
      <c r="B334" s="4">
        <f t="shared" si="26"/>
        <v>46468</v>
      </c>
      <c r="C334" s="5" t="str">
        <f t="shared" si="24"/>
        <v>Monday</v>
      </c>
      <c r="D334" s="6"/>
      <c r="E334" s="6"/>
      <c r="F334" s="7"/>
      <c r="G334" s="8" t="str">
        <f t="shared" si="25"/>
        <v/>
      </c>
      <c r="H334" s="9"/>
    </row>
    <row r="335" spans="2:8" x14ac:dyDescent="0.6">
      <c r="B335" s="4">
        <f t="shared" si="26"/>
        <v>46469</v>
      </c>
      <c r="C335" s="5" t="str">
        <f t="shared" si="24"/>
        <v>Tuesday</v>
      </c>
      <c r="D335" s="6"/>
      <c r="E335" s="6"/>
      <c r="F335" s="7"/>
      <c r="G335" s="8" t="str">
        <f t="shared" si="25"/>
        <v/>
      </c>
      <c r="H335" s="9"/>
    </row>
    <row r="336" spans="2:8" x14ac:dyDescent="0.6">
      <c r="B336" s="4">
        <f t="shared" si="26"/>
        <v>46470</v>
      </c>
      <c r="C336" s="5" t="str">
        <f t="shared" si="24"/>
        <v>Wednesday</v>
      </c>
      <c r="D336" s="6"/>
      <c r="E336" s="6"/>
      <c r="F336" s="7"/>
      <c r="G336" s="8" t="str">
        <f t="shared" si="25"/>
        <v/>
      </c>
      <c r="H336" s="9"/>
    </row>
    <row r="337" spans="2:8" x14ac:dyDescent="0.6">
      <c r="B337" s="4">
        <f t="shared" si="26"/>
        <v>46471</v>
      </c>
      <c r="C337" s="5" t="str">
        <f t="shared" si="24"/>
        <v>Thursday</v>
      </c>
      <c r="D337" s="6"/>
      <c r="E337" s="6"/>
      <c r="F337" s="7"/>
      <c r="G337" s="8" t="str">
        <f t="shared" si="25"/>
        <v/>
      </c>
      <c r="H337" s="9"/>
    </row>
    <row r="338" spans="2:8" x14ac:dyDescent="0.6">
      <c r="B338" s="4">
        <f t="shared" si="26"/>
        <v>46472</v>
      </c>
      <c r="C338" s="5" t="str">
        <f t="shared" si="24"/>
        <v>Friday</v>
      </c>
      <c r="D338" s="6"/>
      <c r="E338" s="6"/>
      <c r="F338" s="7"/>
      <c r="G338" s="8" t="str">
        <f t="shared" si="25"/>
        <v/>
      </c>
      <c r="H338" s="9"/>
    </row>
    <row r="339" spans="2:8" x14ac:dyDescent="0.6">
      <c r="B339" s="4">
        <f t="shared" si="26"/>
        <v>46473</v>
      </c>
      <c r="C339" s="5" t="str">
        <f t="shared" si="24"/>
        <v>Saturday</v>
      </c>
      <c r="D339" s="6"/>
      <c r="E339" s="6"/>
      <c r="F339" s="7"/>
      <c r="G339" s="8" t="str">
        <f t="shared" si="25"/>
        <v/>
      </c>
      <c r="H339" s="9"/>
    </row>
    <row r="340" spans="2:8" x14ac:dyDescent="0.6">
      <c r="B340" s="4">
        <f t="shared" si="26"/>
        <v>46474</v>
      </c>
      <c r="C340" s="5" t="str">
        <f t="shared" si="24"/>
        <v>Sunday</v>
      </c>
      <c r="D340" s="6"/>
      <c r="E340" s="6"/>
      <c r="F340" s="7"/>
      <c r="G340" s="8" t="str">
        <f t="shared" si="25"/>
        <v/>
      </c>
      <c r="H340" s="9"/>
    </row>
    <row r="341" spans="2:8" x14ac:dyDescent="0.6">
      <c r="B341" s="4">
        <f t="shared" si="26"/>
        <v>46475</v>
      </c>
      <c r="C341" s="5" t="str">
        <f t="shared" si="24"/>
        <v>Monday</v>
      </c>
      <c r="D341" s="6"/>
      <c r="E341" s="6"/>
      <c r="F341" s="7"/>
      <c r="G341" s="8" t="str">
        <f t="shared" si="25"/>
        <v/>
      </c>
      <c r="H341" s="9"/>
    </row>
    <row r="342" spans="2:8" x14ac:dyDescent="0.6">
      <c r="B342" s="4">
        <f t="shared" si="26"/>
        <v>46476</v>
      </c>
      <c r="C342" s="5" t="str">
        <f t="shared" si="24"/>
        <v>Tuesday</v>
      </c>
      <c r="D342" s="6"/>
      <c r="E342" s="6"/>
      <c r="F342" s="7"/>
      <c r="G342" s="8" t="str">
        <f t="shared" si="25"/>
        <v/>
      </c>
      <c r="H342" s="9"/>
    </row>
    <row r="343" spans="2:8" x14ac:dyDescent="0.6">
      <c r="B343" s="4">
        <f t="shared" si="26"/>
        <v>46477</v>
      </c>
      <c r="C343" s="5" t="str">
        <f t="shared" si="24"/>
        <v>Wednesday</v>
      </c>
      <c r="D343" s="6"/>
      <c r="E343" s="6"/>
      <c r="F343" s="7"/>
      <c r="G343" s="8" t="str">
        <f t="shared" si="25"/>
        <v/>
      </c>
      <c r="H343" s="9"/>
    </row>
    <row r="344" spans="2:8" x14ac:dyDescent="0.6">
      <c r="B344" s="23" t="s">
        <v>6</v>
      </c>
      <c r="C344" s="23"/>
      <c r="D344" s="23"/>
      <c r="E344" s="23"/>
      <c r="F344" s="23"/>
      <c r="G344" s="8" t="str">
        <f>IF(SUM(G313:G343)=0,"",SUM(G313:G343))</f>
        <v/>
      </c>
    </row>
    <row r="345" spans="2:8" ht="5" customHeight="1" x14ac:dyDescent="0.6"/>
    <row r="346" spans="2:8" ht="25.05" customHeight="1" x14ac:dyDescent="0.6">
      <c r="B346" s="12" t="s">
        <v>1</v>
      </c>
      <c r="C346" s="12" t="s">
        <v>2</v>
      </c>
      <c r="D346" s="12" t="s">
        <v>3</v>
      </c>
      <c r="E346" s="12" t="s">
        <v>4</v>
      </c>
      <c r="F346" s="12" t="s">
        <v>5</v>
      </c>
      <c r="G346" s="12" t="s">
        <v>6</v>
      </c>
      <c r="H346" s="12" t="s">
        <v>7</v>
      </c>
    </row>
    <row r="347" spans="2:8" ht="30" customHeight="1" x14ac:dyDescent="0.6">
      <c r="B347" s="2"/>
      <c r="C347" s="2"/>
      <c r="D347" s="22" t="s">
        <v>8</v>
      </c>
      <c r="E347" s="22" t="s">
        <v>8</v>
      </c>
      <c r="F347" s="22" t="s">
        <v>9</v>
      </c>
      <c r="G347" s="2"/>
    </row>
    <row r="348" spans="2:8" ht="5" customHeight="1" x14ac:dyDescent="0.6"/>
    <row r="349" spans="2:8" x14ac:dyDescent="0.6">
      <c r="B349" s="3" t="s">
        <v>18</v>
      </c>
    </row>
    <row r="350" spans="2:8" x14ac:dyDescent="0.6">
      <c r="B350" s="4">
        <f>+B343+1</f>
        <v>46478</v>
      </c>
      <c r="C350" s="5" t="str">
        <f t="shared" ref="C350:C379" si="27">TEXT(B350,"dddd")</f>
        <v>Thursday</v>
      </c>
      <c r="D350" s="6"/>
      <c r="E350" s="6"/>
      <c r="F350" s="7"/>
      <c r="G350" s="8" t="str">
        <f>IF(OR(D350="",E350=""),"", ((E350-D350)*24)-F350)</f>
        <v/>
      </c>
      <c r="H350" s="9"/>
    </row>
    <row r="351" spans="2:8" x14ac:dyDescent="0.6">
      <c r="B351" s="4">
        <f>+B350+1</f>
        <v>46479</v>
      </c>
      <c r="C351" s="5" t="str">
        <f t="shared" si="27"/>
        <v>Friday</v>
      </c>
      <c r="D351" s="6"/>
      <c r="E351" s="6"/>
      <c r="F351" s="7"/>
      <c r="G351" s="8" t="str">
        <f t="shared" ref="G351:G379" si="28">IF(OR(D351="",E351=""),"", ((E351-D351)*24)-F351)</f>
        <v/>
      </c>
      <c r="H351" s="9"/>
    </row>
    <row r="352" spans="2:8" x14ac:dyDescent="0.6">
      <c r="B352" s="4">
        <f t="shared" ref="B352:B379" si="29">+B351+1</f>
        <v>46480</v>
      </c>
      <c r="C352" s="5" t="str">
        <f t="shared" si="27"/>
        <v>Saturday</v>
      </c>
      <c r="D352" s="6"/>
      <c r="E352" s="6"/>
      <c r="F352" s="7"/>
      <c r="G352" s="8" t="str">
        <f t="shared" si="28"/>
        <v/>
      </c>
      <c r="H352" s="9"/>
    </row>
    <row r="353" spans="2:8" x14ac:dyDescent="0.6">
      <c r="B353" s="4">
        <f t="shared" si="29"/>
        <v>46481</v>
      </c>
      <c r="C353" s="5" t="str">
        <f t="shared" si="27"/>
        <v>Sunday</v>
      </c>
      <c r="D353" s="6"/>
      <c r="E353" s="6"/>
      <c r="F353" s="7"/>
      <c r="G353" s="8" t="str">
        <f t="shared" si="28"/>
        <v/>
      </c>
      <c r="H353" s="9"/>
    </row>
    <row r="354" spans="2:8" x14ac:dyDescent="0.6">
      <c r="B354" s="4">
        <f t="shared" si="29"/>
        <v>46482</v>
      </c>
      <c r="C354" s="5" t="str">
        <f t="shared" si="27"/>
        <v>Monday</v>
      </c>
      <c r="D354" s="6"/>
      <c r="E354" s="6"/>
      <c r="F354" s="7"/>
      <c r="G354" s="8" t="str">
        <f t="shared" si="28"/>
        <v/>
      </c>
      <c r="H354" s="9"/>
    </row>
    <row r="355" spans="2:8" x14ac:dyDescent="0.6">
      <c r="B355" s="4">
        <f t="shared" si="29"/>
        <v>46483</v>
      </c>
      <c r="C355" s="5" t="str">
        <f t="shared" si="27"/>
        <v>Tuesday</v>
      </c>
      <c r="D355" s="6"/>
      <c r="E355" s="6"/>
      <c r="F355" s="7"/>
      <c r="G355" s="8" t="str">
        <f t="shared" si="28"/>
        <v/>
      </c>
      <c r="H355" s="9"/>
    </row>
    <row r="356" spans="2:8" x14ac:dyDescent="0.6">
      <c r="B356" s="4">
        <f t="shared" si="29"/>
        <v>46484</v>
      </c>
      <c r="C356" s="5" t="str">
        <f t="shared" si="27"/>
        <v>Wednesday</v>
      </c>
      <c r="D356" s="6"/>
      <c r="E356" s="6"/>
      <c r="F356" s="7"/>
      <c r="G356" s="8" t="str">
        <f t="shared" si="28"/>
        <v/>
      </c>
      <c r="H356" s="9"/>
    </row>
    <row r="357" spans="2:8" x14ac:dyDescent="0.6">
      <c r="B357" s="4">
        <f t="shared" si="29"/>
        <v>46485</v>
      </c>
      <c r="C357" s="5" t="str">
        <f t="shared" si="27"/>
        <v>Thursday</v>
      </c>
      <c r="D357" s="6"/>
      <c r="E357" s="6"/>
      <c r="F357" s="7"/>
      <c r="G357" s="8" t="str">
        <f t="shared" si="28"/>
        <v/>
      </c>
      <c r="H357" s="9"/>
    </row>
    <row r="358" spans="2:8" x14ac:dyDescent="0.6">
      <c r="B358" s="4">
        <f t="shared" si="29"/>
        <v>46486</v>
      </c>
      <c r="C358" s="5" t="str">
        <f t="shared" si="27"/>
        <v>Friday</v>
      </c>
      <c r="D358" s="6"/>
      <c r="E358" s="6"/>
      <c r="F358" s="7"/>
      <c r="G358" s="8" t="str">
        <f t="shared" si="28"/>
        <v/>
      </c>
      <c r="H358" s="9"/>
    </row>
    <row r="359" spans="2:8" x14ac:dyDescent="0.6">
      <c r="B359" s="4">
        <f t="shared" si="29"/>
        <v>46487</v>
      </c>
      <c r="C359" s="5" t="str">
        <f t="shared" si="27"/>
        <v>Saturday</v>
      </c>
      <c r="D359" s="6"/>
      <c r="E359" s="6"/>
      <c r="F359" s="7"/>
      <c r="G359" s="8" t="str">
        <f t="shared" si="28"/>
        <v/>
      </c>
      <c r="H359" s="9"/>
    </row>
    <row r="360" spans="2:8" x14ac:dyDescent="0.6">
      <c r="B360" s="4">
        <f t="shared" si="29"/>
        <v>46488</v>
      </c>
      <c r="C360" s="5" t="str">
        <f t="shared" si="27"/>
        <v>Sunday</v>
      </c>
      <c r="D360" s="6"/>
      <c r="E360" s="6"/>
      <c r="F360" s="7"/>
      <c r="G360" s="8" t="str">
        <f t="shared" si="28"/>
        <v/>
      </c>
      <c r="H360" s="9"/>
    </row>
    <row r="361" spans="2:8" x14ac:dyDescent="0.6">
      <c r="B361" s="4">
        <f t="shared" si="29"/>
        <v>46489</v>
      </c>
      <c r="C361" s="5" t="str">
        <f t="shared" si="27"/>
        <v>Monday</v>
      </c>
      <c r="D361" s="6"/>
      <c r="E361" s="6"/>
      <c r="F361" s="7"/>
      <c r="G361" s="8" t="str">
        <f t="shared" si="28"/>
        <v/>
      </c>
      <c r="H361" s="9"/>
    </row>
    <row r="362" spans="2:8" x14ac:dyDescent="0.6">
      <c r="B362" s="4">
        <f t="shared" si="29"/>
        <v>46490</v>
      </c>
      <c r="C362" s="5" t="str">
        <f t="shared" si="27"/>
        <v>Tuesday</v>
      </c>
      <c r="D362" s="6"/>
      <c r="E362" s="6"/>
      <c r="F362" s="7"/>
      <c r="G362" s="8" t="str">
        <f t="shared" si="28"/>
        <v/>
      </c>
      <c r="H362" s="9"/>
    </row>
    <row r="363" spans="2:8" x14ac:dyDescent="0.6">
      <c r="B363" s="4">
        <f t="shared" si="29"/>
        <v>46491</v>
      </c>
      <c r="C363" s="5" t="str">
        <f t="shared" si="27"/>
        <v>Wednesday</v>
      </c>
      <c r="D363" s="6"/>
      <c r="E363" s="6"/>
      <c r="F363" s="7"/>
      <c r="G363" s="8" t="str">
        <f t="shared" si="28"/>
        <v/>
      </c>
      <c r="H363" s="9"/>
    </row>
    <row r="364" spans="2:8" x14ac:dyDescent="0.6">
      <c r="B364" s="4">
        <f t="shared" si="29"/>
        <v>46492</v>
      </c>
      <c r="C364" s="5" t="str">
        <f t="shared" si="27"/>
        <v>Thursday</v>
      </c>
      <c r="D364" s="6"/>
      <c r="E364" s="6"/>
      <c r="F364" s="7"/>
      <c r="G364" s="8" t="str">
        <f t="shared" si="28"/>
        <v/>
      </c>
      <c r="H364" s="9"/>
    </row>
    <row r="365" spans="2:8" x14ac:dyDescent="0.6">
      <c r="B365" s="4">
        <f t="shared" si="29"/>
        <v>46493</v>
      </c>
      <c r="C365" s="5" t="str">
        <f t="shared" si="27"/>
        <v>Friday</v>
      </c>
      <c r="D365" s="6"/>
      <c r="E365" s="6"/>
      <c r="F365" s="7"/>
      <c r="G365" s="8" t="str">
        <f t="shared" si="28"/>
        <v/>
      </c>
      <c r="H365" s="9"/>
    </row>
    <row r="366" spans="2:8" x14ac:dyDescent="0.6">
      <c r="B366" s="4">
        <f t="shared" si="29"/>
        <v>46494</v>
      </c>
      <c r="C366" s="5" t="str">
        <f t="shared" si="27"/>
        <v>Saturday</v>
      </c>
      <c r="D366" s="6"/>
      <c r="E366" s="6"/>
      <c r="F366" s="7"/>
      <c r="G366" s="8" t="str">
        <f t="shared" si="28"/>
        <v/>
      </c>
      <c r="H366" s="9"/>
    </row>
    <row r="367" spans="2:8" x14ac:dyDescent="0.6">
      <c r="B367" s="4">
        <f t="shared" si="29"/>
        <v>46495</v>
      </c>
      <c r="C367" s="5" t="str">
        <f t="shared" si="27"/>
        <v>Sunday</v>
      </c>
      <c r="D367" s="6"/>
      <c r="E367" s="6"/>
      <c r="F367" s="7"/>
      <c r="G367" s="8" t="str">
        <f t="shared" si="28"/>
        <v/>
      </c>
      <c r="H367" s="9"/>
    </row>
    <row r="368" spans="2:8" x14ac:dyDescent="0.6">
      <c r="B368" s="4">
        <f t="shared" si="29"/>
        <v>46496</v>
      </c>
      <c r="C368" s="5" t="str">
        <f t="shared" si="27"/>
        <v>Monday</v>
      </c>
      <c r="D368" s="6"/>
      <c r="E368" s="6"/>
      <c r="F368" s="7"/>
      <c r="G368" s="8" t="str">
        <f t="shared" si="28"/>
        <v/>
      </c>
      <c r="H368" s="9"/>
    </row>
    <row r="369" spans="2:8" x14ac:dyDescent="0.6">
      <c r="B369" s="4">
        <f t="shared" si="29"/>
        <v>46497</v>
      </c>
      <c r="C369" s="5" t="str">
        <f t="shared" si="27"/>
        <v>Tuesday</v>
      </c>
      <c r="D369" s="6"/>
      <c r="E369" s="6"/>
      <c r="F369" s="7"/>
      <c r="G369" s="8" t="str">
        <f t="shared" si="28"/>
        <v/>
      </c>
      <c r="H369" s="9"/>
    </row>
    <row r="370" spans="2:8" x14ac:dyDescent="0.6">
      <c r="B370" s="4">
        <f t="shared" si="29"/>
        <v>46498</v>
      </c>
      <c r="C370" s="5" t="str">
        <f t="shared" si="27"/>
        <v>Wednesday</v>
      </c>
      <c r="D370" s="6"/>
      <c r="E370" s="6"/>
      <c r="F370" s="7"/>
      <c r="G370" s="8" t="str">
        <f t="shared" si="28"/>
        <v/>
      </c>
      <c r="H370" s="9"/>
    </row>
    <row r="371" spans="2:8" x14ac:dyDescent="0.6">
      <c r="B371" s="4">
        <f t="shared" si="29"/>
        <v>46499</v>
      </c>
      <c r="C371" s="5" t="str">
        <f t="shared" si="27"/>
        <v>Thursday</v>
      </c>
      <c r="D371" s="6"/>
      <c r="E371" s="6"/>
      <c r="F371" s="7"/>
      <c r="G371" s="8" t="str">
        <f t="shared" si="28"/>
        <v/>
      </c>
      <c r="H371" s="9"/>
    </row>
    <row r="372" spans="2:8" x14ac:dyDescent="0.6">
      <c r="B372" s="4">
        <f t="shared" si="29"/>
        <v>46500</v>
      </c>
      <c r="C372" s="5" t="str">
        <f t="shared" si="27"/>
        <v>Friday</v>
      </c>
      <c r="D372" s="6"/>
      <c r="E372" s="6"/>
      <c r="F372" s="7"/>
      <c r="G372" s="8" t="str">
        <f t="shared" si="28"/>
        <v/>
      </c>
      <c r="H372" s="9"/>
    </row>
    <row r="373" spans="2:8" x14ac:dyDescent="0.6">
      <c r="B373" s="4">
        <f t="shared" si="29"/>
        <v>46501</v>
      </c>
      <c r="C373" s="5" t="str">
        <f t="shared" si="27"/>
        <v>Saturday</v>
      </c>
      <c r="D373" s="6"/>
      <c r="E373" s="6"/>
      <c r="F373" s="7"/>
      <c r="G373" s="8" t="str">
        <f t="shared" si="28"/>
        <v/>
      </c>
      <c r="H373" s="9"/>
    </row>
    <row r="374" spans="2:8" x14ac:dyDescent="0.6">
      <c r="B374" s="4">
        <f t="shared" si="29"/>
        <v>46502</v>
      </c>
      <c r="C374" s="5" t="str">
        <f t="shared" si="27"/>
        <v>Sunday</v>
      </c>
      <c r="D374" s="6"/>
      <c r="E374" s="6"/>
      <c r="F374" s="7"/>
      <c r="G374" s="8" t="str">
        <f t="shared" si="28"/>
        <v/>
      </c>
      <c r="H374" s="9"/>
    </row>
    <row r="375" spans="2:8" x14ac:dyDescent="0.6">
      <c r="B375" s="4">
        <f t="shared" si="29"/>
        <v>46503</v>
      </c>
      <c r="C375" s="5" t="str">
        <f t="shared" si="27"/>
        <v>Monday</v>
      </c>
      <c r="D375" s="6"/>
      <c r="E375" s="6"/>
      <c r="F375" s="7"/>
      <c r="G375" s="8" t="str">
        <f t="shared" si="28"/>
        <v/>
      </c>
      <c r="H375" s="9"/>
    </row>
    <row r="376" spans="2:8" x14ac:dyDescent="0.6">
      <c r="B376" s="4">
        <f t="shared" si="29"/>
        <v>46504</v>
      </c>
      <c r="C376" s="5" t="str">
        <f t="shared" si="27"/>
        <v>Tuesday</v>
      </c>
      <c r="D376" s="6"/>
      <c r="E376" s="6"/>
      <c r="F376" s="7"/>
      <c r="G376" s="8" t="str">
        <f t="shared" si="28"/>
        <v/>
      </c>
      <c r="H376" s="9"/>
    </row>
    <row r="377" spans="2:8" x14ac:dyDescent="0.6">
      <c r="B377" s="4">
        <f t="shared" si="29"/>
        <v>46505</v>
      </c>
      <c r="C377" s="5" t="str">
        <f t="shared" si="27"/>
        <v>Wednesday</v>
      </c>
      <c r="D377" s="6"/>
      <c r="E377" s="6"/>
      <c r="F377" s="7"/>
      <c r="G377" s="8" t="str">
        <f t="shared" si="28"/>
        <v/>
      </c>
      <c r="H377" s="9"/>
    </row>
    <row r="378" spans="2:8" x14ac:dyDescent="0.6">
      <c r="B378" s="4">
        <f t="shared" si="29"/>
        <v>46506</v>
      </c>
      <c r="C378" s="5" t="str">
        <f t="shared" si="27"/>
        <v>Thursday</v>
      </c>
      <c r="D378" s="6"/>
      <c r="E378" s="6"/>
      <c r="F378" s="7"/>
      <c r="G378" s="8" t="str">
        <f t="shared" si="28"/>
        <v/>
      </c>
      <c r="H378" s="9"/>
    </row>
    <row r="379" spans="2:8" x14ac:dyDescent="0.6">
      <c r="B379" s="4">
        <f t="shared" si="29"/>
        <v>46507</v>
      </c>
      <c r="C379" s="5" t="str">
        <f t="shared" si="27"/>
        <v>Friday</v>
      </c>
      <c r="D379" s="6"/>
      <c r="E379" s="6"/>
      <c r="F379" s="7"/>
      <c r="G379" s="8" t="str">
        <f t="shared" si="28"/>
        <v/>
      </c>
      <c r="H379" s="9"/>
    </row>
    <row r="380" spans="2:8" x14ac:dyDescent="0.6">
      <c r="B380" s="23" t="s">
        <v>6</v>
      </c>
      <c r="C380" s="23"/>
      <c r="D380" s="23"/>
      <c r="E380" s="23"/>
      <c r="F380" s="23"/>
      <c r="G380" s="8" t="str">
        <f>IF(SUM(G350:G379)=0,"",SUM(G350:G379))</f>
        <v/>
      </c>
    </row>
    <row r="381" spans="2:8" ht="5" customHeight="1" x14ac:dyDescent="0.6"/>
    <row r="382" spans="2:8" ht="25.05" customHeight="1" x14ac:dyDescent="0.6">
      <c r="B382" s="12" t="s">
        <v>1</v>
      </c>
      <c r="C382" s="12" t="s">
        <v>2</v>
      </c>
      <c r="D382" s="12" t="s">
        <v>3</v>
      </c>
      <c r="E382" s="12" t="s">
        <v>4</v>
      </c>
      <c r="F382" s="12" t="s">
        <v>5</v>
      </c>
      <c r="G382" s="12" t="s">
        <v>6</v>
      </c>
      <c r="H382" s="12" t="s">
        <v>7</v>
      </c>
    </row>
    <row r="383" spans="2:8" ht="30" customHeight="1" x14ac:dyDescent="0.6">
      <c r="B383" s="2"/>
      <c r="C383" s="2"/>
      <c r="D383" s="22" t="s">
        <v>8</v>
      </c>
      <c r="E383" s="22" t="s">
        <v>8</v>
      </c>
      <c r="F383" s="22" t="s">
        <v>9</v>
      </c>
      <c r="G383" s="2"/>
    </row>
    <row r="384" spans="2:8" ht="5" customHeight="1" x14ac:dyDescent="0.6"/>
    <row r="385" spans="2:8" x14ac:dyDescent="0.6">
      <c r="B385" s="3" t="s">
        <v>20</v>
      </c>
    </row>
    <row r="386" spans="2:8" x14ac:dyDescent="0.6">
      <c r="B386" s="4">
        <f>+B379+1</f>
        <v>46508</v>
      </c>
      <c r="C386" s="5" t="str">
        <f t="shared" ref="C386:C416" si="30">TEXT(B386,"dddd")</f>
        <v>Saturday</v>
      </c>
      <c r="D386" s="6"/>
      <c r="E386" s="6"/>
      <c r="F386" s="7"/>
      <c r="G386" s="8" t="str">
        <f>IF(OR(D386="",E386=""),"", ((E386-D386)*24)-F386)</f>
        <v/>
      </c>
      <c r="H386" s="9"/>
    </row>
    <row r="387" spans="2:8" x14ac:dyDescent="0.6">
      <c r="B387" s="4">
        <f>+B386+1</f>
        <v>46509</v>
      </c>
      <c r="C387" s="5" t="str">
        <f t="shared" si="30"/>
        <v>Sunday</v>
      </c>
      <c r="D387" s="6"/>
      <c r="E387" s="6"/>
      <c r="F387" s="7"/>
      <c r="G387" s="8" t="str">
        <f t="shared" ref="G387:G416" si="31">IF(OR(D387="",E387=""),"", ((E387-D387)*24)-F387)</f>
        <v/>
      </c>
      <c r="H387" s="9"/>
    </row>
    <row r="388" spans="2:8" x14ac:dyDescent="0.6">
      <c r="B388" s="4">
        <f t="shared" ref="B388:B416" si="32">+B387+1</f>
        <v>46510</v>
      </c>
      <c r="C388" s="5" t="str">
        <f t="shared" si="30"/>
        <v>Monday</v>
      </c>
      <c r="D388" s="6"/>
      <c r="E388" s="6"/>
      <c r="F388" s="7"/>
      <c r="G388" s="8" t="str">
        <f t="shared" si="31"/>
        <v/>
      </c>
      <c r="H388" s="9"/>
    </row>
    <row r="389" spans="2:8" x14ac:dyDescent="0.6">
      <c r="B389" s="4">
        <f t="shared" si="32"/>
        <v>46511</v>
      </c>
      <c r="C389" s="5" t="str">
        <f t="shared" si="30"/>
        <v>Tuesday</v>
      </c>
      <c r="D389" s="6"/>
      <c r="E389" s="6"/>
      <c r="F389" s="7"/>
      <c r="G389" s="8" t="str">
        <f t="shared" si="31"/>
        <v/>
      </c>
      <c r="H389" s="9"/>
    </row>
    <row r="390" spans="2:8" x14ac:dyDescent="0.6">
      <c r="B390" s="4">
        <f t="shared" si="32"/>
        <v>46512</v>
      </c>
      <c r="C390" s="5" t="str">
        <f t="shared" si="30"/>
        <v>Wednesday</v>
      </c>
      <c r="D390" s="6"/>
      <c r="E390" s="6"/>
      <c r="F390" s="7"/>
      <c r="G390" s="8" t="str">
        <f t="shared" si="31"/>
        <v/>
      </c>
      <c r="H390" s="9"/>
    </row>
    <row r="391" spans="2:8" x14ac:dyDescent="0.6">
      <c r="B391" s="4">
        <f t="shared" si="32"/>
        <v>46513</v>
      </c>
      <c r="C391" s="5" t="str">
        <f t="shared" si="30"/>
        <v>Thursday</v>
      </c>
      <c r="D391" s="6"/>
      <c r="E391" s="6"/>
      <c r="F391" s="7"/>
      <c r="G391" s="8" t="str">
        <f t="shared" si="31"/>
        <v/>
      </c>
      <c r="H391" s="9"/>
    </row>
    <row r="392" spans="2:8" x14ac:dyDescent="0.6">
      <c r="B392" s="4">
        <f t="shared" si="32"/>
        <v>46514</v>
      </c>
      <c r="C392" s="5" t="str">
        <f t="shared" si="30"/>
        <v>Friday</v>
      </c>
      <c r="D392" s="6"/>
      <c r="E392" s="6"/>
      <c r="F392" s="7"/>
      <c r="G392" s="8" t="str">
        <f t="shared" si="31"/>
        <v/>
      </c>
      <c r="H392" s="9"/>
    </row>
    <row r="393" spans="2:8" x14ac:dyDescent="0.6">
      <c r="B393" s="4">
        <f t="shared" si="32"/>
        <v>46515</v>
      </c>
      <c r="C393" s="5" t="str">
        <f t="shared" si="30"/>
        <v>Saturday</v>
      </c>
      <c r="D393" s="6"/>
      <c r="E393" s="6"/>
      <c r="F393" s="7"/>
      <c r="G393" s="8" t="str">
        <f t="shared" si="31"/>
        <v/>
      </c>
      <c r="H393" s="9"/>
    </row>
    <row r="394" spans="2:8" x14ac:dyDescent="0.6">
      <c r="B394" s="4">
        <f t="shared" si="32"/>
        <v>46516</v>
      </c>
      <c r="C394" s="5" t="str">
        <f t="shared" si="30"/>
        <v>Sunday</v>
      </c>
      <c r="D394" s="6"/>
      <c r="E394" s="6"/>
      <c r="F394" s="7"/>
      <c r="G394" s="8" t="str">
        <f t="shared" si="31"/>
        <v/>
      </c>
      <c r="H394" s="9"/>
    </row>
    <row r="395" spans="2:8" x14ac:dyDescent="0.6">
      <c r="B395" s="4">
        <f t="shared" si="32"/>
        <v>46517</v>
      </c>
      <c r="C395" s="5" t="str">
        <f t="shared" si="30"/>
        <v>Monday</v>
      </c>
      <c r="D395" s="6"/>
      <c r="E395" s="6"/>
      <c r="F395" s="7"/>
      <c r="G395" s="8" t="str">
        <f t="shared" si="31"/>
        <v/>
      </c>
      <c r="H395" s="9"/>
    </row>
    <row r="396" spans="2:8" x14ac:dyDescent="0.6">
      <c r="B396" s="4">
        <f t="shared" si="32"/>
        <v>46518</v>
      </c>
      <c r="C396" s="5" t="str">
        <f t="shared" si="30"/>
        <v>Tuesday</v>
      </c>
      <c r="D396" s="6"/>
      <c r="E396" s="6"/>
      <c r="F396" s="7"/>
      <c r="G396" s="8" t="str">
        <f t="shared" si="31"/>
        <v/>
      </c>
      <c r="H396" s="9"/>
    </row>
    <row r="397" spans="2:8" x14ac:dyDescent="0.6">
      <c r="B397" s="4">
        <f t="shared" si="32"/>
        <v>46519</v>
      </c>
      <c r="C397" s="5" t="str">
        <f t="shared" si="30"/>
        <v>Wednesday</v>
      </c>
      <c r="D397" s="6"/>
      <c r="E397" s="6"/>
      <c r="F397" s="7"/>
      <c r="G397" s="8" t="str">
        <f t="shared" si="31"/>
        <v/>
      </c>
      <c r="H397" s="9"/>
    </row>
    <row r="398" spans="2:8" x14ac:dyDescent="0.6">
      <c r="B398" s="4">
        <f t="shared" si="32"/>
        <v>46520</v>
      </c>
      <c r="C398" s="5" t="str">
        <f t="shared" si="30"/>
        <v>Thursday</v>
      </c>
      <c r="D398" s="6"/>
      <c r="E398" s="6"/>
      <c r="F398" s="7"/>
      <c r="G398" s="8" t="str">
        <f t="shared" si="31"/>
        <v/>
      </c>
      <c r="H398" s="9"/>
    </row>
    <row r="399" spans="2:8" x14ac:dyDescent="0.6">
      <c r="B399" s="4">
        <f t="shared" si="32"/>
        <v>46521</v>
      </c>
      <c r="C399" s="5" t="str">
        <f t="shared" si="30"/>
        <v>Friday</v>
      </c>
      <c r="D399" s="6"/>
      <c r="E399" s="6"/>
      <c r="F399" s="7"/>
      <c r="G399" s="8" t="str">
        <f t="shared" si="31"/>
        <v/>
      </c>
      <c r="H399" s="9"/>
    </row>
    <row r="400" spans="2:8" x14ac:dyDescent="0.6">
      <c r="B400" s="4">
        <f t="shared" si="32"/>
        <v>46522</v>
      </c>
      <c r="C400" s="5" t="str">
        <f t="shared" si="30"/>
        <v>Saturday</v>
      </c>
      <c r="D400" s="6"/>
      <c r="E400" s="6"/>
      <c r="F400" s="7"/>
      <c r="G400" s="8" t="str">
        <f t="shared" si="31"/>
        <v/>
      </c>
      <c r="H400" s="9"/>
    </row>
    <row r="401" spans="2:8" x14ac:dyDescent="0.6">
      <c r="B401" s="4">
        <f t="shared" si="32"/>
        <v>46523</v>
      </c>
      <c r="C401" s="5" t="str">
        <f t="shared" si="30"/>
        <v>Sunday</v>
      </c>
      <c r="D401" s="6"/>
      <c r="E401" s="6"/>
      <c r="F401" s="7"/>
      <c r="G401" s="8" t="str">
        <f t="shared" si="31"/>
        <v/>
      </c>
      <c r="H401" s="9"/>
    </row>
    <row r="402" spans="2:8" x14ac:dyDescent="0.6">
      <c r="B402" s="4">
        <f t="shared" si="32"/>
        <v>46524</v>
      </c>
      <c r="C402" s="5" t="str">
        <f t="shared" si="30"/>
        <v>Monday</v>
      </c>
      <c r="D402" s="6"/>
      <c r="E402" s="6"/>
      <c r="F402" s="7"/>
      <c r="G402" s="8" t="str">
        <f t="shared" si="31"/>
        <v/>
      </c>
      <c r="H402" s="9"/>
    </row>
    <row r="403" spans="2:8" x14ac:dyDescent="0.6">
      <c r="B403" s="4">
        <f t="shared" si="32"/>
        <v>46525</v>
      </c>
      <c r="C403" s="5" t="str">
        <f t="shared" si="30"/>
        <v>Tuesday</v>
      </c>
      <c r="D403" s="6"/>
      <c r="E403" s="6"/>
      <c r="F403" s="7"/>
      <c r="G403" s="8" t="str">
        <f t="shared" si="31"/>
        <v/>
      </c>
      <c r="H403" s="9"/>
    </row>
    <row r="404" spans="2:8" x14ac:dyDescent="0.6">
      <c r="B404" s="4">
        <f t="shared" si="32"/>
        <v>46526</v>
      </c>
      <c r="C404" s="5" t="str">
        <f t="shared" si="30"/>
        <v>Wednesday</v>
      </c>
      <c r="D404" s="6"/>
      <c r="E404" s="6"/>
      <c r="F404" s="7"/>
      <c r="G404" s="8" t="str">
        <f t="shared" si="31"/>
        <v/>
      </c>
      <c r="H404" s="9"/>
    </row>
    <row r="405" spans="2:8" x14ac:dyDescent="0.6">
      <c r="B405" s="4">
        <f t="shared" si="32"/>
        <v>46527</v>
      </c>
      <c r="C405" s="5" t="str">
        <f t="shared" si="30"/>
        <v>Thursday</v>
      </c>
      <c r="D405" s="6"/>
      <c r="E405" s="6"/>
      <c r="F405" s="7"/>
      <c r="G405" s="8" t="str">
        <f t="shared" si="31"/>
        <v/>
      </c>
      <c r="H405" s="9"/>
    </row>
    <row r="406" spans="2:8" x14ac:dyDescent="0.6">
      <c r="B406" s="4">
        <f t="shared" si="32"/>
        <v>46528</v>
      </c>
      <c r="C406" s="5" t="str">
        <f t="shared" si="30"/>
        <v>Friday</v>
      </c>
      <c r="D406" s="6"/>
      <c r="E406" s="6"/>
      <c r="F406" s="7"/>
      <c r="G406" s="8" t="str">
        <f t="shared" si="31"/>
        <v/>
      </c>
      <c r="H406" s="9"/>
    </row>
    <row r="407" spans="2:8" x14ac:dyDescent="0.6">
      <c r="B407" s="4">
        <f t="shared" si="32"/>
        <v>46529</v>
      </c>
      <c r="C407" s="5" t="str">
        <f t="shared" si="30"/>
        <v>Saturday</v>
      </c>
      <c r="D407" s="6"/>
      <c r="E407" s="6"/>
      <c r="F407" s="7"/>
      <c r="G407" s="8" t="str">
        <f t="shared" si="31"/>
        <v/>
      </c>
      <c r="H407" s="9"/>
    </row>
    <row r="408" spans="2:8" x14ac:dyDescent="0.6">
      <c r="B408" s="4">
        <f t="shared" si="32"/>
        <v>46530</v>
      </c>
      <c r="C408" s="5" t="str">
        <f t="shared" si="30"/>
        <v>Sunday</v>
      </c>
      <c r="D408" s="6"/>
      <c r="E408" s="6"/>
      <c r="F408" s="7"/>
      <c r="G408" s="8" t="str">
        <f t="shared" si="31"/>
        <v/>
      </c>
      <c r="H408" s="9"/>
    </row>
    <row r="409" spans="2:8" x14ac:dyDescent="0.6">
      <c r="B409" s="4">
        <f t="shared" si="32"/>
        <v>46531</v>
      </c>
      <c r="C409" s="5" t="str">
        <f t="shared" si="30"/>
        <v>Monday</v>
      </c>
      <c r="D409" s="6"/>
      <c r="E409" s="6"/>
      <c r="F409" s="7"/>
      <c r="G409" s="8" t="str">
        <f t="shared" si="31"/>
        <v/>
      </c>
      <c r="H409" s="9"/>
    </row>
    <row r="410" spans="2:8" x14ac:dyDescent="0.6">
      <c r="B410" s="4">
        <f t="shared" si="32"/>
        <v>46532</v>
      </c>
      <c r="C410" s="5" t="str">
        <f t="shared" si="30"/>
        <v>Tuesday</v>
      </c>
      <c r="D410" s="6"/>
      <c r="E410" s="6"/>
      <c r="F410" s="7"/>
      <c r="G410" s="8" t="str">
        <f t="shared" si="31"/>
        <v/>
      </c>
      <c r="H410" s="9"/>
    </row>
    <row r="411" spans="2:8" x14ac:dyDescent="0.6">
      <c r="B411" s="4">
        <f t="shared" si="32"/>
        <v>46533</v>
      </c>
      <c r="C411" s="5" t="str">
        <f t="shared" si="30"/>
        <v>Wednesday</v>
      </c>
      <c r="D411" s="6"/>
      <c r="E411" s="6"/>
      <c r="F411" s="7"/>
      <c r="G411" s="8" t="str">
        <f t="shared" si="31"/>
        <v/>
      </c>
      <c r="H411" s="9"/>
    </row>
    <row r="412" spans="2:8" x14ac:dyDescent="0.6">
      <c r="B412" s="4">
        <f t="shared" si="32"/>
        <v>46534</v>
      </c>
      <c r="C412" s="5" t="str">
        <f t="shared" si="30"/>
        <v>Thursday</v>
      </c>
      <c r="D412" s="6"/>
      <c r="E412" s="6"/>
      <c r="F412" s="7"/>
      <c r="G412" s="8" t="str">
        <f t="shared" si="31"/>
        <v/>
      </c>
      <c r="H412" s="9"/>
    </row>
    <row r="413" spans="2:8" x14ac:dyDescent="0.6">
      <c r="B413" s="4">
        <f t="shared" si="32"/>
        <v>46535</v>
      </c>
      <c r="C413" s="5" t="str">
        <f t="shared" si="30"/>
        <v>Friday</v>
      </c>
      <c r="D413" s="6"/>
      <c r="E413" s="6"/>
      <c r="F413" s="7"/>
      <c r="G413" s="8" t="str">
        <f t="shared" si="31"/>
        <v/>
      </c>
      <c r="H413" s="9"/>
    </row>
    <row r="414" spans="2:8" x14ac:dyDescent="0.6">
      <c r="B414" s="4">
        <f t="shared" si="32"/>
        <v>46536</v>
      </c>
      <c r="C414" s="5" t="str">
        <f t="shared" si="30"/>
        <v>Saturday</v>
      </c>
      <c r="D414" s="6"/>
      <c r="E414" s="6"/>
      <c r="F414" s="7"/>
      <c r="G414" s="8" t="str">
        <f t="shared" si="31"/>
        <v/>
      </c>
      <c r="H414" s="9"/>
    </row>
    <row r="415" spans="2:8" x14ac:dyDescent="0.6">
      <c r="B415" s="4">
        <f t="shared" si="32"/>
        <v>46537</v>
      </c>
      <c r="C415" s="5" t="str">
        <f t="shared" si="30"/>
        <v>Sunday</v>
      </c>
      <c r="D415" s="6"/>
      <c r="E415" s="6"/>
      <c r="F415" s="7"/>
      <c r="G415" s="8" t="str">
        <f t="shared" si="31"/>
        <v/>
      </c>
      <c r="H415" s="9"/>
    </row>
    <row r="416" spans="2:8" x14ac:dyDescent="0.6">
      <c r="B416" s="4">
        <f t="shared" si="32"/>
        <v>46538</v>
      </c>
      <c r="C416" s="5" t="str">
        <f t="shared" si="30"/>
        <v>Monday</v>
      </c>
      <c r="D416" s="6"/>
      <c r="E416" s="6"/>
      <c r="F416" s="7"/>
      <c r="G416" s="8" t="str">
        <f t="shared" si="31"/>
        <v/>
      </c>
      <c r="H416" s="9"/>
    </row>
    <row r="417" spans="2:8" x14ac:dyDescent="0.6">
      <c r="B417" s="23" t="s">
        <v>6</v>
      </c>
      <c r="C417" s="23"/>
      <c r="D417" s="23"/>
      <c r="E417" s="23"/>
      <c r="F417" s="23"/>
      <c r="G417" s="8" t="str">
        <f>IF(SUM(G386:G416)=0,"",SUM(G386:G416))</f>
        <v/>
      </c>
    </row>
    <row r="418" spans="2:8" ht="5" customHeight="1" x14ac:dyDescent="0.6"/>
    <row r="419" spans="2:8" ht="25.05" customHeight="1" x14ac:dyDescent="0.6">
      <c r="B419" s="12" t="s">
        <v>1</v>
      </c>
      <c r="C419" s="12" t="s">
        <v>2</v>
      </c>
      <c r="D419" s="12" t="s">
        <v>3</v>
      </c>
      <c r="E419" s="12" t="s">
        <v>4</v>
      </c>
      <c r="F419" s="12" t="s">
        <v>5</v>
      </c>
      <c r="G419" s="12" t="s">
        <v>6</v>
      </c>
      <c r="H419" s="12" t="s">
        <v>7</v>
      </c>
    </row>
    <row r="420" spans="2:8" ht="30" customHeight="1" x14ac:dyDescent="0.6">
      <c r="B420" s="2"/>
      <c r="C420" s="2"/>
      <c r="D420" s="22" t="s">
        <v>8</v>
      </c>
      <c r="E420" s="22" t="s">
        <v>8</v>
      </c>
      <c r="F420" s="22" t="s">
        <v>9</v>
      </c>
      <c r="G420" s="2"/>
    </row>
    <row r="421" spans="2:8" ht="5" customHeight="1" x14ac:dyDescent="0.6"/>
    <row r="422" spans="2:8" x14ac:dyDescent="0.6">
      <c r="B422" s="3" t="s">
        <v>22</v>
      </c>
    </row>
    <row r="423" spans="2:8" x14ac:dyDescent="0.6">
      <c r="B423" s="4">
        <f>+B416+1</f>
        <v>46539</v>
      </c>
      <c r="C423" s="5" t="str">
        <f t="shared" ref="C423:C452" si="33">TEXT(B423,"dddd")</f>
        <v>Tuesday</v>
      </c>
      <c r="D423" s="6"/>
      <c r="E423" s="6"/>
      <c r="F423" s="7"/>
      <c r="G423" s="8" t="str">
        <f>IF(OR(D423="",E423=""),"", ((E423-D423)*24)-F423)</f>
        <v/>
      </c>
      <c r="H423" s="9"/>
    </row>
    <row r="424" spans="2:8" x14ac:dyDescent="0.6">
      <c r="B424" s="4">
        <f>+B423+1</f>
        <v>46540</v>
      </c>
      <c r="C424" s="5" t="str">
        <f t="shared" si="33"/>
        <v>Wednesday</v>
      </c>
      <c r="D424" s="6"/>
      <c r="E424" s="6"/>
      <c r="F424" s="7"/>
      <c r="G424" s="8" t="str">
        <f t="shared" ref="G424:G452" si="34">IF(OR(D424="",E424=""),"", ((E424-D424)*24)-F424)</f>
        <v/>
      </c>
      <c r="H424" s="9"/>
    </row>
    <row r="425" spans="2:8" x14ac:dyDescent="0.6">
      <c r="B425" s="4">
        <f t="shared" ref="B425:B452" si="35">+B424+1</f>
        <v>46541</v>
      </c>
      <c r="C425" s="5" t="str">
        <f t="shared" si="33"/>
        <v>Thursday</v>
      </c>
      <c r="D425" s="6"/>
      <c r="E425" s="6"/>
      <c r="F425" s="7"/>
      <c r="G425" s="8" t="str">
        <f t="shared" si="34"/>
        <v/>
      </c>
      <c r="H425" s="9"/>
    </row>
    <row r="426" spans="2:8" x14ac:dyDescent="0.6">
      <c r="B426" s="4">
        <f t="shared" si="35"/>
        <v>46542</v>
      </c>
      <c r="C426" s="5" t="str">
        <f t="shared" si="33"/>
        <v>Friday</v>
      </c>
      <c r="D426" s="6"/>
      <c r="E426" s="6"/>
      <c r="F426" s="7"/>
      <c r="G426" s="8" t="str">
        <f t="shared" si="34"/>
        <v/>
      </c>
      <c r="H426" s="9"/>
    </row>
    <row r="427" spans="2:8" x14ac:dyDescent="0.6">
      <c r="B427" s="4">
        <f t="shared" si="35"/>
        <v>46543</v>
      </c>
      <c r="C427" s="5" t="str">
        <f t="shared" si="33"/>
        <v>Saturday</v>
      </c>
      <c r="D427" s="6"/>
      <c r="E427" s="6"/>
      <c r="F427" s="7"/>
      <c r="G427" s="8" t="str">
        <f t="shared" si="34"/>
        <v/>
      </c>
      <c r="H427" s="9"/>
    </row>
    <row r="428" spans="2:8" x14ac:dyDescent="0.6">
      <c r="B428" s="4">
        <f t="shared" si="35"/>
        <v>46544</v>
      </c>
      <c r="C428" s="5" t="str">
        <f t="shared" si="33"/>
        <v>Sunday</v>
      </c>
      <c r="D428" s="6"/>
      <c r="E428" s="6"/>
      <c r="F428" s="7"/>
      <c r="G428" s="8" t="str">
        <f t="shared" si="34"/>
        <v/>
      </c>
      <c r="H428" s="9"/>
    </row>
    <row r="429" spans="2:8" x14ac:dyDescent="0.6">
      <c r="B429" s="4">
        <f t="shared" si="35"/>
        <v>46545</v>
      </c>
      <c r="C429" s="5" t="str">
        <f t="shared" si="33"/>
        <v>Monday</v>
      </c>
      <c r="D429" s="6"/>
      <c r="E429" s="6"/>
      <c r="F429" s="7"/>
      <c r="G429" s="8" t="str">
        <f t="shared" si="34"/>
        <v/>
      </c>
      <c r="H429" s="9"/>
    </row>
    <row r="430" spans="2:8" x14ac:dyDescent="0.6">
      <c r="B430" s="4">
        <f t="shared" si="35"/>
        <v>46546</v>
      </c>
      <c r="C430" s="5" t="str">
        <f t="shared" si="33"/>
        <v>Tuesday</v>
      </c>
      <c r="D430" s="6"/>
      <c r="E430" s="6"/>
      <c r="F430" s="7"/>
      <c r="G430" s="8" t="str">
        <f t="shared" si="34"/>
        <v/>
      </c>
      <c r="H430" s="9"/>
    </row>
    <row r="431" spans="2:8" x14ac:dyDescent="0.6">
      <c r="B431" s="4">
        <f t="shared" si="35"/>
        <v>46547</v>
      </c>
      <c r="C431" s="5" t="str">
        <f t="shared" si="33"/>
        <v>Wednesday</v>
      </c>
      <c r="D431" s="6"/>
      <c r="E431" s="6"/>
      <c r="F431" s="7"/>
      <c r="G431" s="8" t="str">
        <f t="shared" si="34"/>
        <v/>
      </c>
      <c r="H431" s="9"/>
    </row>
    <row r="432" spans="2:8" x14ac:dyDescent="0.6">
      <c r="B432" s="4">
        <f t="shared" si="35"/>
        <v>46548</v>
      </c>
      <c r="C432" s="5" t="str">
        <f t="shared" si="33"/>
        <v>Thursday</v>
      </c>
      <c r="D432" s="6"/>
      <c r="E432" s="6"/>
      <c r="F432" s="7"/>
      <c r="G432" s="8" t="str">
        <f t="shared" si="34"/>
        <v/>
      </c>
      <c r="H432" s="9"/>
    </row>
    <row r="433" spans="2:8" x14ac:dyDescent="0.6">
      <c r="B433" s="4">
        <f t="shared" si="35"/>
        <v>46549</v>
      </c>
      <c r="C433" s="5" t="str">
        <f t="shared" si="33"/>
        <v>Friday</v>
      </c>
      <c r="D433" s="6"/>
      <c r="E433" s="6"/>
      <c r="F433" s="7"/>
      <c r="G433" s="8" t="str">
        <f t="shared" si="34"/>
        <v/>
      </c>
      <c r="H433" s="9"/>
    </row>
    <row r="434" spans="2:8" x14ac:dyDescent="0.6">
      <c r="B434" s="4">
        <f t="shared" si="35"/>
        <v>46550</v>
      </c>
      <c r="C434" s="5" t="str">
        <f t="shared" si="33"/>
        <v>Saturday</v>
      </c>
      <c r="D434" s="6"/>
      <c r="E434" s="6"/>
      <c r="F434" s="7"/>
      <c r="G434" s="8" t="str">
        <f t="shared" si="34"/>
        <v/>
      </c>
      <c r="H434" s="9"/>
    </row>
    <row r="435" spans="2:8" x14ac:dyDescent="0.6">
      <c r="B435" s="4">
        <f t="shared" si="35"/>
        <v>46551</v>
      </c>
      <c r="C435" s="5" t="str">
        <f t="shared" si="33"/>
        <v>Sunday</v>
      </c>
      <c r="D435" s="6"/>
      <c r="E435" s="6"/>
      <c r="F435" s="7"/>
      <c r="G435" s="8" t="str">
        <f t="shared" si="34"/>
        <v/>
      </c>
      <c r="H435" s="9"/>
    </row>
    <row r="436" spans="2:8" x14ac:dyDescent="0.6">
      <c r="B436" s="4">
        <f t="shared" si="35"/>
        <v>46552</v>
      </c>
      <c r="C436" s="5" t="str">
        <f t="shared" si="33"/>
        <v>Monday</v>
      </c>
      <c r="D436" s="6"/>
      <c r="E436" s="6"/>
      <c r="F436" s="7"/>
      <c r="G436" s="8" t="str">
        <f t="shared" si="34"/>
        <v/>
      </c>
      <c r="H436" s="9"/>
    </row>
    <row r="437" spans="2:8" x14ac:dyDescent="0.6">
      <c r="B437" s="4">
        <f t="shared" si="35"/>
        <v>46553</v>
      </c>
      <c r="C437" s="5" t="str">
        <f t="shared" si="33"/>
        <v>Tuesday</v>
      </c>
      <c r="D437" s="6"/>
      <c r="E437" s="6"/>
      <c r="F437" s="7"/>
      <c r="G437" s="8" t="str">
        <f t="shared" si="34"/>
        <v/>
      </c>
      <c r="H437" s="9"/>
    </row>
    <row r="438" spans="2:8" x14ac:dyDescent="0.6">
      <c r="B438" s="4">
        <f t="shared" si="35"/>
        <v>46554</v>
      </c>
      <c r="C438" s="5" t="str">
        <f t="shared" si="33"/>
        <v>Wednesday</v>
      </c>
      <c r="D438" s="6"/>
      <c r="E438" s="6"/>
      <c r="F438" s="7"/>
      <c r="G438" s="8" t="str">
        <f t="shared" si="34"/>
        <v/>
      </c>
      <c r="H438" s="9"/>
    </row>
    <row r="439" spans="2:8" x14ac:dyDescent="0.6">
      <c r="B439" s="4">
        <f t="shared" si="35"/>
        <v>46555</v>
      </c>
      <c r="C439" s="5" t="str">
        <f t="shared" si="33"/>
        <v>Thursday</v>
      </c>
      <c r="D439" s="6"/>
      <c r="E439" s="6"/>
      <c r="F439" s="7"/>
      <c r="G439" s="8" t="str">
        <f t="shared" si="34"/>
        <v/>
      </c>
      <c r="H439" s="9"/>
    </row>
    <row r="440" spans="2:8" x14ac:dyDescent="0.6">
      <c r="B440" s="4">
        <f t="shared" si="35"/>
        <v>46556</v>
      </c>
      <c r="C440" s="5" t="str">
        <f t="shared" si="33"/>
        <v>Friday</v>
      </c>
      <c r="D440" s="6"/>
      <c r="E440" s="6"/>
      <c r="F440" s="7"/>
      <c r="G440" s="8" t="str">
        <f t="shared" si="34"/>
        <v/>
      </c>
      <c r="H440" s="9"/>
    </row>
    <row r="441" spans="2:8" x14ac:dyDescent="0.6">
      <c r="B441" s="4">
        <f t="shared" si="35"/>
        <v>46557</v>
      </c>
      <c r="C441" s="5" t="str">
        <f t="shared" si="33"/>
        <v>Saturday</v>
      </c>
      <c r="D441" s="6"/>
      <c r="E441" s="6"/>
      <c r="F441" s="7"/>
      <c r="G441" s="8" t="str">
        <f t="shared" si="34"/>
        <v/>
      </c>
      <c r="H441" s="9"/>
    </row>
    <row r="442" spans="2:8" x14ac:dyDescent="0.6">
      <c r="B442" s="4">
        <f t="shared" si="35"/>
        <v>46558</v>
      </c>
      <c r="C442" s="5" t="str">
        <f t="shared" si="33"/>
        <v>Sunday</v>
      </c>
      <c r="D442" s="6"/>
      <c r="E442" s="6"/>
      <c r="F442" s="7"/>
      <c r="G442" s="8" t="str">
        <f t="shared" si="34"/>
        <v/>
      </c>
      <c r="H442" s="9"/>
    </row>
    <row r="443" spans="2:8" x14ac:dyDescent="0.6">
      <c r="B443" s="4">
        <f t="shared" si="35"/>
        <v>46559</v>
      </c>
      <c r="C443" s="5" t="str">
        <f t="shared" si="33"/>
        <v>Monday</v>
      </c>
      <c r="D443" s="6"/>
      <c r="E443" s="6"/>
      <c r="F443" s="7"/>
      <c r="G443" s="8" t="str">
        <f t="shared" si="34"/>
        <v/>
      </c>
      <c r="H443" s="9"/>
    </row>
    <row r="444" spans="2:8" x14ac:dyDescent="0.6">
      <c r="B444" s="4">
        <f t="shared" si="35"/>
        <v>46560</v>
      </c>
      <c r="C444" s="5" t="str">
        <f t="shared" si="33"/>
        <v>Tuesday</v>
      </c>
      <c r="D444" s="6"/>
      <c r="E444" s="6"/>
      <c r="F444" s="7"/>
      <c r="G444" s="8" t="str">
        <f t="shared" si="34"/>
        <v/>
      </c>
      <c r="H444" s="9"/>
    </row>
    <row r="445" spans="2:8" x14ac:dyDescent="0.6">
      <c r="B445" s="4">
        <f t="shared" si="35"/>
        <v>46561</v>
      </c>
      <c r="C445" s="5" t="str">
        <f t="shared" si="33"/>
        <v>Wednesday</v>
      </c>
      <c r="D445" s="6"/>
      <c r="E445" s="6"/>
      <c r="F445" s="7"/>
      <c r="G445" s="8" t="str">
        <f t="shared" si="34"/>
        <v/>
      </c>
      <c r="H445" s="9"/>
    </row>
    <row r="446" spans="2:8" x14ac:dyDescent="0.6">
      <c r="B446" s="4">
        <f t="shared" si="35"/>
        <v>46562</v>
      </c>
      <c r="C446" s="5" t="str">
        <f t="shared" si="33"/>
        <v>Thursday</v>
      </c>
      <c r="D446" s="6"/>
      <c r="E446" s="6"/>
      <c r="F446" s="7"/>
      <c r="G446" s="8" t="str">
        <f t="shared" si="34"/>
        <v/>
      </c>
      <c r="H446" s="9"/>
    </row>
    <row r="447" spans="2:8" x14ac:dyDescent="0.6">
      <c r="B447" s="4">
        <f t="shared" si="35"/>
        <v>46563</v>
      </c>
      <c r="C447" s="5" t="str">
        <f t="shared" si="33"/>
        <v>Friday</v>
      </c>
      <c r="D447" s="6"/>
      <c r="E447" s="6"/>
      <c r="F447" s="7"/>
      <c r="G447" s="8" t="str">
        <f t="shared" si="34"/>
        <v/>
      </c>
      <c r="H447" s="9"/>
    </row>
    <row r="448" spans="2:8" x14ac:dyDescent="0.6">
      <c r="B448" s="4">
        <f t="shared" si="35"/>
        <v>46564</v>
      </c>
      <c r="C448" s="5" t="str">
        <f t="shared" si="33"/>
        <v>Saturday</v>
      </c>
      <c r="D448" s="6"/>
      <c r="E448" s="6"/>
      <c r="F448" s="7"/>
      <c r="G448" s="8" t="str">
        <f t="shared" si="34"/>
        <v/>
      </c>
      <c r="H448" s="9"/>
    </row>
    <row r="449" spans="2:8" x14ac:dyDescent="0.6">
      <c r="B449" s="4">
        <f t="shared" si="35"/>
        <v>46565</v>
      </c>
      <c r="C449" s="5" t="str">
        <f t="shared" si="33"/>
        <v>Sunday</v>
      </c>
      <c r="D449" s="6"/>
      <c r="E449" s="6"/>
      <c r="F449" s="7"/>
      <c r="G449" s="8" t="str">
        <f t="shared" si="34"/>
        <v/>
      </c>
      <c r="H449" s="9"/>
    </row>
    <row r="450" spans="2:8" x14ac:dyDescent="0.6">
      <c r="B450" s="4">
        <f t="shared" si="35"/>
        <v>46566</v>
      </c>
      <c r="C450" s="5" t="str">
        <f t="shared" si="33"/>
        <v>Monday</v>
      </c>
      <c r="D450" s="6"/>
      <c r="E450" s="6"/>
      <c r="F450" s="7"/>
      <c r="G450" s="8" t="str">
        <f t="shared" si="34"/>
        <v/>
      </c>
      <c r="H450" s="9"/>
    </row>
    <row r="451" spans="2:8" x14ac:dyDescent="0.6">
      <c r="B451" s="4">
        <f t="shared" si="35"/>
        <v>46567</v>
      </c>
      <c r="C451" s="5" t="str">
        <f t="shared" si="33"/>
        <v>Tuesday</v>
      </c>
      <c r="D451" s="6"/>
      <c r="E451" s="6"/>
      <c r="F451" s="7"/>
      <c r="G451" s="8" t="str">
        <f t="shared" si="34"/>
        <v/>
      </c>
      <c r="H451" s="9"/>
    </row>
    <row r="452" spans="2:8" x14ac:dyDescent="0.6">
      <c r="B452" s="4">
        <f t="shared" si="35"/>
        <v>46568</v>
      </c>
      <c r="C452" s="5" t="str">
        <f t="shared" si="33"/>
        <v>Wednesday</v>
      </c>
      <c r="D452" s="6"/>
      <c r="E452" s="6"/>
      <c r="F452" s="7"/>
      <c r="G452" s="8" t="str">
        <f t="shared" si="34"/>
        <v/>
      </c>
      <c r="H452" s="9"/>
    </row>
    <row r="453" spans="2:8" x14ac:dyDescent="0.6">
      <c r="B453" s="23" t="s">
        <v>6</v>
      </c>
      <c r="C453" s="23"/>
      <c r="D453" s="23"/>
      <c r="E453" s="23"/>
      <c r="F453" s="23"/>
      <c r="G453" s="8" t="str">
        <f>IF(SUM(G423:G452)=0,"",SUM(G423:G452))</f>
        <v/>
      </c>
    </row>
    <row r="454" spans="2:8" ht="5" customHeight="1" thickBot="1" x14ac:dyDescent="0.65"/>
    <row r="455" spans="2:8" ht="5" customHeight="1" x14ac:dyDescent="0.6">
      <c r="B455" s="13"/>
      <c r="C455" s="14"/>
      <c r="D455" s="14"/>
      <c r="E455" s="14"/>
      <c r="F455" s="14"/>
      <c r="G455" s="14"/>
      <c r="H455" s="15"/>
    </row>
    <row r="456" spans="2:8" x14ac:dyDescent="0.6">
      <c r="B456" s="24" t="s">
        <v>23</v>
      </c>
      <c r="C456" s="25"/>
      <c r="D456" s="25"/>
      <c r="E456" s="25"/>
      <c r="G456" s="16">
        <f>SUM(G52,G89,G125,G162,G198,G235,G272,G307,G344,G380,G417,G453)</f>
        <v>14.5</v>
      </c>
      <c r="H456" s="17"/>
    </row>
    <row r="457" spans="2:8" ht="5" customHeight="1" thickBot="1" x14ac:dyDescent="0.65">
      <c r="B457" s="18"/>
      <c r="C457" s="19"/>
      <c r="D457" s="19"/>
      <c r="E457" s="19"/>
      <c r="F457" s="19"/>
      <c r="G457" s="19"/>
      <c r="H457" s="20"/>
    </row>
  </sheetData>
  <mergeCells count="21">
    <mergeCell ref="B12:H12"/>
    <mergeCell ref="B2:I2"/>
    <mergeCell ref="C6:G6"/>
    <mergeCell ref="C7:D7"/>
    <mergeCell ref="B10:H10"/>
    <mergeCell ref="B11:H11"/>
    <mergeCell ref="B125:F125"/>
    <mergeCell ref="B162:F162"/>
    <mergeCell ref="B198:F198"/>
    <mergeCell ref="B13:H13"/>
    <mergeCell ref="B15:H15"/>
    <mergeCell ref="B52:F52"/>
    <mergeCell ref="B89:F89"/>
    <mergeCell ref="B417:F417"/>
    <mergeCell ref="B453:F453"/>
    <mergeCell ref="B456:E456"/>
    <mergeCell ref="B235:F235"/>
    <mergeCell ref="B344:F344"/>
    <mergeCell ref="B380:F380"/>
    <mergeCell ref="B272:F272"/>
    <mergeCell ref="B307:F307"/>
  </mergeCells>
  <conditionalFormatting sqref="G21:G52">
    <cfRule type="cellIs" dxfId="35" priority="102" stopIfTrue="1" operator="equal">
      <formula>"Target Met"</formula>
    </cfRule>
    <cfRule type="cellIs" dxfId="34" priority="101" stopIfTrue="1" operator="equal">
      <formula>"Below Target"</formula>
    </cfRule>
    <cfRule type="cellIs" dxfId="33" priority="100" stopIfTrue="1" operator="equal">
      <formula>"Above Target"</formula>
    </cfRule>
  </conditionalFormatting>
  <conditionalFormatting sqref="G58:G89">
    <cfRule type="cellIs" dxfId="32" priority="33" stopIfTrue="1" operator="equal">
      <formula>"Target Met"</formula>
    </cfRule>
    <cfRule type="cellIs" dxfId="31" priority="32" stopIfTrue="1" operator="equal">
      <formula>"Below Target"</formula>
    </cfRule>
    <cfRule type="cellIs" dxfId="30" priority="31" stopIfTrue="1" operator="equal">
      <formula>"Above Target"</formula>
    </cfRule>
  </conditionalFormatting>
  <conditionalFormatting sqref="G95:G125">
    <cfRule type="cellIs" dxfId="29" priority="30" stopIfTrue="1" operator="equal">
      <formula>"Target Met"</formula>
    </cfRule>
    <cfRule type="cellIs" dxfId="28" priority="29" stopIfTrue="1" operator="equal">
      <formula>"Below Target"</formula>
    </cfRule>
    <cfRule type="cellIs" dxfId="27" priority="28" stopIfTrue="1" operator="equal">
      <formula>"Above Target"</formula>
    </cfRule>
  </conditionalFormatting>
  <conditionalFormatting sqref="G131:G162">
    <cfRule type="cellIs" dxfId="26" priority="27" stopIfTrue="1" operator="equal">
      <formula>"Target Met"</formula>
    </cfRule>
    <cfRule type="cellIs" dxfId="25" priority="26" stopIfTrue="1" operator="equal">
      <formula>"Below Target"</formula>
    </cfRule>
    <cfRule type="cellIs" dxfId="24" priority="25" stopIfTrue="1" operator="equal">
      <formula>"Above Target"</formula>
    </cfRule>
  </conditionalFormatting>
  <conditionalFormatting sqref="G168:G198">
    <cfRule type="cellIs" dxfId="23" priority="24" stopIfTrue="1" operator="equal">
      <formula>"Target Met"</formula>
    </cfRule>
    <cfRule type="cellIs" dxfId="22" priority="23" stopIfTrue="1" operator="equal">
      <formula>"Below Target"</formula>
    </cfRule>
    <cfRule type="cellIs" dxfId="21" priority="22" stopIfTrue="1" operator="equal">
      <formula>"Above Target"</formula>
    </cfRule>
  </conditionalFormatting>
  <conditionalFormatting sqref="G204:G235">
    <cfRule type="cellIs" dxfId="20" priority="19" stopIfTrue="1" operator="equal">
      <formula>"Above Target"</formula>
    </cfRule>
    <cfRule type="cellIs" dxfId="19" priority="20" stopIfTrue="1" operator="equal">
      <formula>"Below Target"</formula>
    </cfRule>
    <cfRule type="cellIs" dxfId="18" priority="21" stopIfTrue="1" operator="equal">
      <formula>"Target Met"</formula>
    </cfRule>
  </conditionalFormatting>
  <conditionalFormatting sqref="G241:G272">
    <cfRule type="cellIs" dxfId="17" priority="18" stopIfTrue="1" operator="equal">
      <formula>"Target Met"</formula>
    </cfRule>
    <cfRule type="cellIs" dxfId="16" priority="17" stopIfTrue="1" operator="equal">
      <formula>"Below Target"</formula>
    </cfRule>
    <cfRule type="cellIs" dxfId="15" priority="16" stopIfTrue="1" operator="equal">
      <formula>"Above Target"</formula>
    </cfRule>
  </conditionalFormatting>
  <conditionalFormatting sqref="G278:G307">
    <cfRule type="cellIs" dxfId="14" priority="15" stopIfTrue="1" operator="equal">
      <formula>"Target Met"</formula>
    </cfRule>
    <cfRule type="cellIs" dxfId="13" priority="14" stopIfTrue="1" operator="equal">
      <formula>"Below Target"</formula>
    </cfRule>
    <cfRule type="cellIs" dxfId="12" priority="13" stopIfTrue="1" operator="equal">
      <formula>"Above Target"</formula>
    </cfRule>
  </conditionalFormatting>
  <conditionalFormatting sqref="G313:G344">
    <cfRule type="cellIs" dxfId="11" priority="12" stopIfTrue="1" operator="equal">
      <formula>"Target Met"</formula>
    </cfRule>
    <cfRule type="cellIs" dxfId="10" priority="11" stopIfTrue="1" operator="equal">
      <formula>"Below Target"</formula>
    </cfRule>
    <cfRule type="cellIs" dxfId="9" priority="10" stopIfTrue="1" operator="equal">
      <formula>"Above Target"</formula>
    </cfRule>
  </conditionalFormatting>
  <conditionalFormatting sqref="G350:G380">
    <cfRule type="cellIs" dxfId="8" priority="9" stopIfTrue="1" operator="equal">
      <formula>"Target Met"</formula>
    </cfRule>
    <cfRule type="cellIs" dxfId="7" priority="8" stopIfTrue="1" operator="equal">
      <formula>"Below Target"</formula>
    </cfRule>
    <cfRule type="cellIs" dxfId="6" priority="7" stopIfTrue="1" operator="equal">
      <formula>"Above Target"</formula>
    </cfRule>
  </conditionalFormatting>
  <conditionalFormatting sqref="G386:G417">
    <cfRule type="cellIs" dxfId="5" priority="4" stopIfTrue="1" operator="equal">
      <formula>"Above Target"</formula>
    </cfRule>
    <cfRule type="cellIs" dxfId="4" priority="6" stopIfTrue="1" operator="equal">
      <formula>"Target Met"</formula>
    </cfRule>
    <cfRule type="cellIs" dxfId="3" priority="5" stopIfTrue="1" operator="equal">
      <formula>"Below Target"</formula>
    </cfRule>
  </conditionalFormatting>
  <conditionalFormatting sqref="G423:G453">
    <cfRule type="cellIs" dxfId="2" priority="2" stopIfTrue="1" operator="equal">
      <formula>"Below Target"</formula>
    </cfRule>
    <cfRule type="cellIs" dxfId="1" priority="3" stopIfTrue="1" operator="equal">
      <formula>"Target Met"</formula>
    </cfRule>
    <cfRule type="cellIs" dxfId="0" priority="1" stopIfTrue="1" operator="equal">
      <formula>"Above Target"</formula>
    </cfRule>
  </conditionalFormatting>
  <pageMargins left="0.70866141732283472" right="0.70866141732283472" top="0.74803149606299213" bottom="0.74803149606299213" header="0.31496062992125984" footer="0.31496062992125984"/>
  <pageSetup scale="60" fitToHeight="12" orientation="portrait" r:id="rId1"/>
  <headerFooter>
    <oddFooter>&amp;L&amp;"Poppins,Regular"&amp;8&amp;K013B87© 2026 Amanda Gascoigne Consulting and The Balanced Firm&amp;R&amp;"Poppins,Regular"&amp;8&amp;K013B87https://www.amandagascoigne.com/termsandconditions</oddFooter>
  </headerFooter>
  <rowBreaks count="11" manualBreakCount="11">
    <brk id="52" max="16383" man="1"/>
    <brk id="89" max="16383" man="1"/>
    <brk id="125" max="16383" man="1"/>
    <brk id="162" max="16383" man="1"/>
    <brk id="198" max="16383" man="1"/>
    <brk id="235" max="16383" man="1"/>
    <brk id="272" max="16383" man="1"/>
    <brk id="307" max="16383" man="1"/>
    <brk id="344" max="16383" man="1"/>
    <brk id="380" max="16383" man="1"/>
    <brk id="417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E191C0BCC55F41AD2612B35C62B335" ma:contentTypeVersion="21" ma:contentTypeDescription="Create a new document." ma:contentTypeScope="" ma:versionID="e045db09702fad8023ea811405efb71a">
  <xsd:schema xmlns:xsd="http://www.w3.org/2001/XMLSchema" xmlns:xs="http://www.w3.org/2001/XMLSchema" xmlns:p="http://schemas.microsoft.com/office/2006/metadata/properties" xmlns:ns2="1c755dcc-b4e7-4526-a1f9-5c38c9006713" xmlns:ns3="7524e7cd-06cb-4674-a61f-c79f8fc545e8" targetNamespace="http://schemas.microsoft.com/office/2006/metadata/properties" ma:root="true" ma:fieldsID="db0269d3fc7f4e410a3029ddce6415fb" ns2:_="" ns3:_="">
    <xsd:import namespace="1c755dcc-b4e7-4526-a1f9-5c38c9006713"/>
    <xsd:import namespace="7524e7cd-06cb-4674-a61f-c79f8fc545e8"/>
    <xsd:element name="properties">
      <xsd:complexType>
        <xsd:sequence>
          <xsd:element name="documentManagement">
            <xsd:complexType>
              <xsd:all>
                <xsd:element ref="ns2:SharedDocumentAccessGuid" minOccurs="0"/>
                <xsd:element ref="ns2:Archived" minOccurs="0"/>
                <xsd:element ref="ns2:MigratedSourceSystemLocation" minOccurs="0"/>
                <xsd:element ref="ns2:JSONPreview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igratedSourceSystemLocationNote" minOccurs="0"/>
                <xsd:element ref="ns2:MigratedSourceSystemLocationNote2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755dcc-b4e7-4526-a1f9-5c38c9006713" elementFormDefault="qualified">
    <xsd:import namespace="http://schemas.microsoft.com/office/2006/documentManagement/types"/>
    <xsd:import namespace="http://schemas.microsoft.com/office/infopath/2007/PartnerControls"/>
    <xsd:element name="SharedDocumentAccessGuid" ma:index="8" nillable="true" ma:displayName="SharedDocumentAccessGuid" ma:hidden="true" ma:internalName="SharedDocumentAccessGuid">
      <xsd:simpleType>
        <xsd:restriction base="dms:Text"/>
      </xsd:simpleType>
    </xsd:element>
    <xsd:element name="Archived" ma:index="9" nillable="true" ma:displayName="Archived" ma:internalName="Archived">
      <xsd:simpleType>
        <xsd:restriction base="dms:Boolean"/>
      </xsd:simpleType>
    </xsd:element>
    <xsd:element name="MigratedSourceSystemLocation" ma:index="10" nillable="true" ma:displayName="MigratedSourceSystemLocation" ma:hidden="true" ma:internalName="MigratedSourceSystemLocation">
      <xsd:simpleType>
        <xsd:restriction base="dms:Text"/>
      </xsd:simpleType>
    </xsd:element>
    <xsd:element name="JSONPreview" ma:index="11" nillable="true" ma:displayName="JSONPreview" ma:hidden="true" ma:internalName="JSONPreview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igratedSourceSystemLocationNote" ma:index="21" nillable="true" ma:displayName="MigratedSourceSystemLocationNote" ma:hidden="true" ma:internalName="MigratedSourceSystemLocationNote">
      <xsd:simpleType>
        <xsd:restriction base="dms:Note"/>
      </xsd:simpleType>
    </xsd:element>
    <xsd:element name="MigratedSourceSystemLocationNote2" ma:index="22" nillable="true" ma:displayName="MigratedSourceSystemLocationNote2" ma:hidden="true" ma:internalName="MigratedSourceSystemLocationNote2">
      <xsd:simpleType>
        <xsd:restriction base="dms:Note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16556f2c-1f2e-4558-949b-142147ea54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24e7cd-06cb-4674-a61f-c79f8fc545e8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5e2f1ad2-1fd3-4f67-8e1a-f8b3b5d198a7}" ma:internalName="TaxCatchAll" ma:showField="CatchAllData" ma:web="7524e7cd-06cb-4674-a61f-c79f8fc545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edSourceSystemLocation xmlns="1c755dcc-b4e7-4526-a1f9-5c38c9006713" xsi:nil="true"/>
    <SharedDocumentAccessGuid xmlns="1c755dcc-b4e7-4526-a1f9-5c38c9006713" xsi:nil="true"/>
    <lcf76f155ced4ddcb4097134ff3c332f xmlns="1c755dcc-b4e7-4526-a1f9-5c38c9006713">
      <Terms xmlns="http://schemas.microsoft.com/office/infopath/2007/PartnerControls"/>
    </lcf76f155ced4ddcb4097134ff3c332f>
    <MigratedSourceSystemLocationNote xmlns="1c755dcc-b4e7-4526-a1f9-5c38c9006713" xsi:nil="true"/>
    <JSONPreview xmlns="1c755dcc-b4e7-4526-a1f9-5c38c9006713" xsi:nil="true"/>
    <MigratedSourceSystemLocationNote2 xmlns="1c755dcc-b4e7-4526-a1f9-5c38c9006713" xsi:nil="true"/>
    <TaxCatchAll xmlns="7524e7cd-06cb-4674-a61f-c79f8fc545e8" xsi:nil="true"/>
    <Archived xmlns="1c755dcc-b4e7-4526-a1f9-5c38c9006713" xsi:nil="true"/>
  </documentManagement>
</p:properties>
</file>

<file path=customXml/itemProps1.xml><?xml version="1.0" encoding="utf-8"?>
<ds:datastoreItem xmlns:ds="http://schemas.openxmlformats.org/officeDocument/2006/customXml" ds:itemID="{1E825415-0096-48E4-AFB4-FA9B0D47F898}"/>
</file>

<file path=customXml/itemProps2.xml><?xml version="1.0" encoding="utf-8"?>
<ds:datastoreItem xmlns:ds="http://schemas.openxmlformats.org/officeDocument/2006/customXml" ds:itemID="{DFECAD8D-3ABA-457F-B267-CFDB5695772C}"/>
</file>

<file path=customXml/itemProps3.xml><?xml version="1.0" encoding="utf-8"?>
<ds:datastoreItem xmlns:ds="http://schemas.openxmlformats.org/officeDocument/2006/customXml" ds:itemID="{22F5BE41-0586-40D4-8DB3-07255D754F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WFH Diary</vt:lpstr>
      <vt:lpstr>'WFH Diary'!Print_Area</vt:lpstr>
    </vt:vector>
  </TitlesOfParts>
  <Company>©Amanda Gascoigne Consulting and The Balanced Firm 2026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2027 Work From Home Diary_Fixed Rate</dc:title>
  <dc:subject>v1.0</dc:subject>
  <dc:creator>Theresa Sapatra</dc:creator>
  <cp:lastModifiedBy>Theresa Sapatra</cp:lastModifiedBy>
  <cp:lastPrinted>2026-06-10T22:57:18Z</cp:lastPrinted>
  <dcterms:created xsi:type="dcterms:W3CDTF">2025-06-29T04:37:48Z</dcterms:created>
  <dcterms:modified xsi:type="dcterms:W3CDTF">2026-06-12T02:14:48Z</dcterms:modified>
  <cp:category>2026 Tax Time Bundle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0x01010091E191C0BCC55F41AD2612B35C62B335</vt:lpwstr>
  </property>
</Properties>
</file>